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4713D737-D84D-4F67-AF01-868A06526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PP" sheetId="6" r:id="rId1"/>
    <sheet name="CREDEM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6" l="1"/>
  <c r="B94" i="6"/>
  <c r="B105" i="7" l="1"/>
  <c r="B96" i="7"/>
  <c r="B87" i="7"/>
  <c r="B100" i="6"/>
  <c r="B77" i="7" l="1"/>
  <c r="B67" i="7"/>
  <c r="B55" i="7"/>
  <c r="B47" i="7"/>
  <c r="B39" i="7"/>
  <c r="B32" i="7"/>
  <c r="B73" i="6" l="1"/>
  <c r="B79" i="6"/>
  <c r="B65" i="6"/>
  <c r="B57" i="6"/>
  <c r="B49" i="6"/>
  <c r="B31" i="6"/>
  <c r="B40" i="6"/>
  <c r="B17" i="7" l="1"/>
  <c r="B24" i="7"/>
  <c r="B21" i="6"/>
  <c r="B11" i="6"/>
  <c r="B8" i="7" l="1"/>
</calcChain>
</file>

<file path=xl/sharedStrings.xml><?xml version="1.0" encoding="utf-8"?>
<sst xmlns="http://schemas.openxmlformats.org/spreadsheetml/2006/main" count="205" uniqueCount="28">
  <si>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</si>
  <si>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</si>
  <si>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</si>
  <si>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</si>
  <si>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</si>
  <si>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RIMBORSI VARI</t>
  </si>
  <si>
    <t>SPESE ECONOMALI / MAV / BOLLETTINI / LETTERE PAGAMENTO</t>
  </si>
  <si>
    <t xml:space="preserve">INCASSI DA CLIENTI </t>
  </si>
  <si>
    <t>INCASSI VARI</t>
  </si>
  <si>
    <t>INCASSI DA CLIENTI</t>
  </si>
  <si>
    <t>RATA MUTUO</t>
  </si>
  <si>
    <t>MESE DI GENNAIO 2024</t>
  </si>
  <si>
    <t>MESE DI FEBBRAIO 2024</t>
  </si>
  <si>
    <t>IMPOSTE E TASSE / F24 / CCIAA / BOLLI AUTOMEZZI</t>
  </si>
  <si>
    <t>MESE DI MARZO 2024</t>
  </si>
  <si>
    <t>MESE DI APRILE 2024</t>
  </si>
  <si>
    <t>MESE DI MAGGIO 2024</t>
  </si>
  <si>
    <t>MESE DI GIUGNO 2024</t>
  </si>
  <si>
    <t>MESE DI LUGLIO 2024</t>
  </si>
  <si>
    <t>MESE DI AGOSTO 2024</t>
  </si>
  <si>
    <t>MESE DI SETTEMBRE 2024</t>
  </si>
  <si>
    <t>INCASSI DIVERSI</t>
  </si>
  <si>
    <t>DISTRIBUZIONE DIVIDENDI</t>
  </si>
  <si>
    <t>ASM ISA SPA 
INCASSI/PAGAMENTI SU BANCA CREDIT AGRICOLE
ANNO 2024</t>
  </si>
  <si>
    <t>ASM ISA SPA 
INCASSI/PAGAMENTI SU BANCA CREDEM
ANNO 2024</t>
  </si>
  <si>
    <t>MESE DI DICEMBRE 2024</t>
  </si>
  <si>
    <t>MESE DI OTTOBRE 2024</t>
  </si>
  <si>
    <t>MESE DI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</si>
</sst>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3" fillId="2" borderId="0" xfId="0" applyFont="1" applyFill="1"/>
    <xf numFmtId="43" fontId="3" fillId="2" borderId="0" xfId="1" applyFont="1" applyFill="1"/>
    <xf numFmtId="0" fontId="4" fillId="3" borderId="0" xfId="0" applyFont="1" applyFill="1"/>
    <xf numFmtId="43" fontId="4" fillId="3" borderId="0" xfId="1" applyFont="1" applyFill="1"/>
    <xf numFmtId="0" fontId="5" fillId="4" borderId="0" xfId="0" applyFont="1" applyFill="1"/>
    <xf numFmtId="43" fontId="5" fillId="4" borderId="0" xfId="1" applyFont="1" applyFill="1"/>
    <xf numFmtId="0" fontId="6" fillId="0" borderId="0" xfId="0" applyFont="1"/>
    <xf numFmtId="43" fontId="0" fillId="0" borderId="0" xfId="0" applyNumberFormat="1"/>
    <xf numFmtId="0" fontId="7" fillId="0" borderId="0" xfId="0" applyFont="1"/>
    <xf numFmtId="43" fontId="7" fillId="0" borderId="0" xfId="1" applyFont="1"/>
    <xf numFmtId="43" fontId="6" fillId="0" borderId="0" xfId="0" applyNumberFormat="1" applyFont="1"/>
    <xf numFmtId="43" fontId="8" fillId="0" borderId="0" xfId="1" applyFont="1"/>
    <xf numFmtId="0" fontId="2" fillId="2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topLeftCell="A67" workbookViewId="0">
      <selection activeCell="B88" sqref="B88"/>
    </sheetView>
  </sheetViews>
  <sheetFormatPr defaultRowHeight="15" x14ac:dyDescent="0.25"/>
  <cols>
    <col min="1" max="1" width="72" customWidth="1"/>
    <col min="2" max="2" width="18.28515625" style="1" bestFit="1" customWidth="1"/>
    <col min="3" max="3" width="5.85546875" customWidth="1"/>
    <col min="7" max="8" width="13.28515625" bestFit="1" customWidth="1"/>
  </cols>
  <sheetData>
    <row r="1" spans="1:2" ht="77.25" customHeight="1" x14ac:dyDescent="0.4">
      <c r="A1" s="14" t="s">
        <v>23</v>
      </c>
      <c r="B1" s="14"/>
    </row>
    <row r="3" spans="1:2" ht="18.75" x14ac:dyDescent="0.3">
      <c r="A3" s="2" t="s">
        <v>11</v>
      </c>
      <c r="B3" s="3" t="s">
        <v>0</v>
      </c>
    </row>
    <row r="4" spans="1:2" x14ac:dyDescent="0.25">
      <c r="A4" s="4" t="s">
        <v>7</v>
      </c>
      <c r="B4" s="5">
        <v>61065.579999999994</v>
      </c>
    </row>
    <row r="5" spans="1:2" x14ac:dyDescent="0.25">
      <c r="A5" s="4" t="s">
        <v>8</v>
      </c>
      <c r="B5" s="5">
        <v>2498.5100000000002</v>
      </c>
    </row>
    <row r="6" spans="1:2" x14ac:dyDescent="0.25">
      <c r="A6" s="6" t="s">
        <v>5</v>
      </c>
      <c r="B6" s="7">
        <v>-45</v>
      </c>
    </row>
    <row r="7" spans="1:2" x14ac:dyDescent="0.25">
      <c r="A7" s="6" t="s">
        <v>4</v>
      </c>
      <c r="B7" s="7">
        <v>-2761</v>
      </c>
    </row>
    <row r="8" spans="1:2" x14ac:dyDescent="0.25">
      <c r="A8" s="6" t="s">
        <v>13</v>
      </c>
      <c r="B8" s="7">
        <v>-11086.67</v>
      </c>
    </row>
    <row r="9" spans="1:2" x14ac:dyDescent="0.25">
      <c r="A9" s="6" t="s">
        <v>1</v>
      </c>
      <c r="B9" s="7">
        <v>-53.1</v>
      </c>
    </row>
    <row r="10" spans="1:2" x14ac:dyDescent="0.25">
      <c r="A10" s="6" t="s">
        <v>2</v>
      </c>
      <c r="B10" s="7">
        <v>-8277.1099999999988</v>
      </c>
    </row>
    <row r="11" spans="1:2" ht="18.75" x14ac:dyDescent="0.3">
      <c r="A11" s="2" t="s">
        <v>3</v>
      </c>
      <c r="B11" s="3">
        <f>SUM(B4:B10)</f>
        <v>41341.21</v>
      </c>
    </row>
    <row r="13" spans="1:2" ht="18.75" x14ac:dyDescent="0.3">
      <c r="A13" s="2" t="s">
        <v>12</v>
      </c>
      <c r="B13" s="3" t="s">
        <v>0</v>
      </c>
    </row>
    <row r="14" spans="1:2" x14ac:dyDescent="0.25">
      <c r="A14" s="4" t="s">
        <v>9</v>
      </c>
      <c r="B14" s="5">
        <v>53151.7</v>
      </c>
    </row>
    <row r="15" spans="1:2" x14ac:dyDescent="0.25">
      <c r="A15" s="4" t="s">
        <v>8</v>
      </c>
      <c r="B15" s="5">
        <v>1121.78</v>
      </c>
    </row>
    <row r="16" spans="1:2" x14ac:dyDescent="0.25">
      <c r="A16" s="6" t="s">
        <v>5</v>
      </c>
      <c r="B16" s="7">
        <v>-421.62</v>
      </c>
    </row>
    <row r="17" spans="1:2" x14ac:dyDescent="0.25">
      <c r="A17" s="6" t="s">
        <v>13</v>
      </c>
      <c r="B17" s="7">
        <v>-34.700000000000003</v>
      </c>
    </row>
    <row r="18" spans="1:2" x14ac:dyDescent="0.25">
      <c r="A18" s="6" t="s">
        <v>1</v>
      </c>
      <c r="B18" s="7">
        <v>-39.700000000000003</v>
      </c>
    </row>
    <row r="19" spans="1:2" x14ac:dyDescent="0.25">
      <c r="A19" s="6" t="s">
        <v>2</v>
      </c>
      <c r="B19" s="7">
        <v>-3024.43</v>
      </c>
    </row>
    <row r="20" spans="1:2" x14ac:dyDescent="0.25">
      <c r="A20" s="6" t="s">
        <v>6</v>
      </c>
      <c r="B20" s="7">
        <v>-1862.52</v>
      </c>
    </row>
    <row r="21" spans="1:2" ht="18.75" x14ac:dyDescent="0.3">
      <c r="A21" s="2" t="s">
        <v>3</v>
      </c>
      <c r="B21" s="3">
        <f>SUM(B14:B20)</f>
        <v>48890.51</v>
      </c>
    </row>
    <row r="23" spans="1:2" ht="18.75" x14ac:dyDescent="0.3">
      <c r="A23" s="2" t="s">
        <v>14</v>
      </c>
      <c r="B23" s="3" t="s">
        <v>0</v>
      </c>
    </row>
    <row r="24" spans="1:2" x14ac:dyDescent="0.25">
      <c r="A24" s="4" t="s">
        <v>9</v>
      </c>
      <c r="B24" s="5">
        <v>98776.739999999991</v>
      </c>
    </row>
    <row r="25" spans="1:2" x14ac:dyDescent="0.25">
      <c r="A25" s="4" t="s">
        <v>8</v>
      </c>
      <c r="B25" s="5">
        <v>1428.44</v>
      </c>
    </row>
    <row r="26" spans="1:2" x14ac:dyDescent="0.25">
      <c r="A26" s="6" t="s">
        <v>5</v>
      </c>
      <c r="B26" s="7">
        <v>-90</v>
      </c>
    </row>
    <row r="27" spans="1:2" x14ac:dyDescent="0.25">
      <c r="A27" s="6" t="s">
        <v>13</v>
      </c>
      <c r="B27" s="7">
        <v>-1162.52</v>
      </c>
    </row>
    <row r="28" spans="1:2" x14ac:dyDescent="0.25">
      <c r="A28" s="6" t="s">
        <v>1</v>
      </c>
      <c r="B28" s="7">
        <v>-158.44</v>
      </c>
    </row>
    <row r="29" spans="1:2" x14ac:dyDescent="0.25">
      <c r="A29" s="6" t="s">
        <v>2</v>
      </c>
      <c r="B29" s="7">
        <v>-635310.38</v>
      </c>
    </row>
    <row r="30" spans="1:2" x14ac:dyDescent="0.25">
      <c r="A30" s="6" t="s">
        <v>6</v>
      </c>
      <c r="B30" s="7">
        <v>-229.68</v>
      </c>
    </row>
    <row r="31" spans="1:2" ht="18.75" x14ac:dyDescent="0.3">
      <c r="A31" s="2" t="s">
        <v>3</v>
      </c>
      <c r="B31" s="3">
        <f>SUM(B24:B30)</f>
        <v>-536745.84000000008</v>
      </c>
    </row>
    <row r="33" spans="1:6" ht="18.75" x14ac:dyDescent="0.3">
      <c r="A33" s="2" t="s">
        <v>15</v>
      </c>
      <c r="B33" s="3" t="s">
        <v>0</v>
      </c>
      <c r="E33" s="1"/>
      <c r="F33" s="8"/>
    </row>
    <row r="34" spans="1:6" x14ac:dyDescent="0.25">
      <c r="A34" s="4" t="s">
        <v>9</v>
      </c>
      <c r="B34" s="5">
        <v>116124.26000000001</v>
      </c>
      <c r="E34" s="1"/>
      <c r="F34" s="8"/>
    </row>
    <row r="35" spans="1:6" x14ac:dyDescent="0.25">
      <c r="A35" s="4" t="s">
        <v>8</v>
      </c>
      <c r="B35" s="5">
        <v>5930.2000000000007</v>
      </c>
      <c r="D35" s="9"/>
      <c r="E35" s="1"/>
      <c r="F35" s="8"/>
    </row>
    <row r="36" spans="1:6" x14ac:dyDescent="0.25">
      <c r="A36" s="6" t="s">
        <v>13</v>
      </c>
      <c r="B36" s="7">
        <v>-161.61000000000001</v>
      </c>
      <c r="E36" s="1"/>
      <c r="F36" s="8"/>
    </row>
    <row r="37" spans="1:6" x14ac:dyDescent="0.25">
      <c r="A37" s="6" t="s">
        <v>1</v>
      </c>
      <c r="B37" s="7">
        <v>-16.79</v>
      </c>
      <c r="E37" s="1"/>
      <c r="F37" s="8"/>
    </row>
    <row r="38" spans="1:6" x14ac:dyDescent="0.25">
      <c r="A38" s="6" t="s">
        <v>2</v>
      </c>
      <c r="B38" s="7">
        <v>-2413.3500000000004</v>
      </c>
      <c r="E38" s="1"/>
      <c r="F38" s="8"/>
    </row>
    <row r="39" spans="1:6" x14ac:dyDescent="0.25">
      <c r="A39" s="6" t="s">
        <v>6</v>
      </c>
      <c r="B39" s="7">
        <v>-9.5</v>
      </c>
      <c r="E39" s="1"/>
      <c r="F39" s="8"/>
    </row>
    <row r="40" spans="1:6" ht="18.75" x14ac:dyDescent="0.3">
      <c r="A40" s="2" t="s">
        <v>3</v>
      </c>
      <c r="B40" s="3">
        <f>SUM(B34:B39)</f>
        <v>119453.21</v>
      </c>
      <c r="D40" s="10"/>
      <c r="E40" s="11"/>
      <c r="F40" s="12"/>
    </row>
    <row r="41" spans="1:6" x14ac:dyDescent="0.25">
      <c r="E41" s="1"/>
      <c r="F41" s="8"/>
    </row>
    <row r="42" spans="1:6" ht="18.75" x14ac:dyDescent="0.3">
      <c r="A42" s="2" t="s">
        <v>16</v>
      </c>
      <c r="B42" s="3" t="s">
        <v>0</v>
      </c>
      <c r="E42" s="1"/>
      <c r="F42" s="8"/>
    </row>
    <row r="43" spans="1:6" x14ac:dyDescent="0.25">
      <c r="A43" s="4" t="s">
        <v>9</v>
      </c>
      <c r="B43" s="5">
        <v>77920.34</v>
      </c>
      <c r="E43" s="1"/>
      <c r="F43" s="8"/>
    </row>
    <row r="44" spans="1:6" x14ac:dyDescent="0.25">
      <c r="A44" s="6" t="s">
        <v>5</v>
      </c>
      <c r="B44" s="7">
        <v>-45</v>
      </c>
      <c r="E44" s="1"/>
      <c r="F44" s="8"/>
    </row>
    <row r="45" spans="1:6" x14ac:dyDescent="0.25">
      <c r="A45" s="6" t="s">
        <v>13</v>
      </c>
      <c r="B45" s="7">
        <v>-147.55000000000001</v>
      </c>
      <c r="E45" s="1"/>
      <c r="F45" s="8"/>
    </row>
    <row r="46" spans="1:6" x14ac:dyDescent="0.25">
      <c r="A46" s="6" t="s">
        <v>1</v>
      </c>
      <c r="B46" s="7">
        <v>-20.41</v>
      </c>
      <c r="E46" s="1"/>
      <c r="F46" s="8"/>
    </row>
    <row r="47" spans="1:6" x14ac:dyDescent="0.25">
      <c r="A47" s="6" t="s">
        <v>2</v>
      </c>
      <c r="B47" s="7">
        <v>-380.76</v>
      </c>
      <c r="E47" s="1"/>
      <c r="F47" s="8"/>
    </row>
    <row r="48" spans="1:6" x14ac:dyDescent="0.25">
      <c r="A48" s="6" t="s">
        <v>6</v>
      </c>
      <c r="B48" s="7">
        <v>-11543.98</v>
      </c>
      <c r="E48" s="1"/>
      <c r="F48" s="8"/>
    </row>
    <row r="49" spans="1:6" ht="18.75" x14ac:dyDescent="0.3">
      <c r="A49" s="2" t="s">
        <v>3</v>
      </c>
      <c r="B49" s="3">
        <f>SUM(B43:B48)</f>
        <v>65782.64</v>
      </c>
      <c r="D49" s="10"/>
      <c r="E49" s="11"/>
      <c r="F49" s="12"/>
    </row>
    <row r="50" spans="1:6" x14ac:dyDescent="0.25">
      <c r="E50" s="1"/>
      <c r="F50" s="8"/>
    </row>
    <row r="51" spans="1:6" ht="18.75" x14ac:dyDescent="0.3">
      <c r="A51" s="2" t="s">
        <v>17</v>
      </c>
      <c r="B51" s="3" t="s">
        <v>0</v>
      </c>
      <c r="E51" s="1"/>
      <c r="F51" s="8"/>
    </row>
    <row r="52" spans="1:6" x14ac:dyDescent="0.25">
      <c r="A52" s="4" t="s">
        <v>9</v>
      </c>
      <c r="B52" s="5">
        <v>67433.64</v>
      </c>
      <c r="E52" s="1"/>
      <c r="F52" s="8"/>
    </row>
    <row r="53" spans="1:6" x14ac:dyDescent="0.25">
      <c r="A53" s="6" t="s">
        <v>13</v>
      </c>
      <c r="B53" s="7">
        <v>-210</v>
      </c>
      <c r="E53" s="1"/>
      <c r="F53" s="8"/>
    </row>
    <row r="54" spans="1:6" x14ac:dyDescent="0.25">
      <c r="A54" s="6" t="s">
        <v>1</v>
      </c>
      <c r="B54" s="7">
        <v>-44.839999999999996</v>
      </c>
      <c r="E54" s="1"/>
      <c r="F54" s="8"/>
    </row>
    <row r="55" spans="1:6" x14ac:dyDescent="0.25">
      <c r="A55" s="6" t="s">
        <v>2</v>
      </c>
      <c r="B55" s="7">
        <v>-20.420000000000002</v>
      </c>
      <c r="E55" s="1"/>
      <c r="F55" s="8"/>
    </row>
    <row r="56" spans="1:6" x14ac:dyDescent="0.25">
      <c r="A56" s="6" t="s">
        <v>6</v>
      </c>
      <c r="B56" s="7">
        <v>-146.5</v>
      </c>
      <c r="E56" s="1"/>
      <c r="F56" s="8"/>
    </row>
    <row r="57" spans="1:6" ht="18.75" x14ac:dyDescent="0.3">
      <c r="A57" s="2" t="s">
        <v>3</v>
      </c>
      <c r="B57" s="3">
        <f>SUM(B52:B56)</f>
        <v>67011.88</v>
      </c>
      <c r="D57" s="10"/>
      <c r="E57" s="11"/>
      <c r="F57" s="12"/>
    </row>
    <row r="58" spans="1:6" x14ac:dyDescent="0.25">
      <c r="E58" s="1"/>
      <c r="F58" s="8"/>
    </row>
    <row r="59" spans="1:6" ht="18.75" x14ac:dyDescent="0.3">
      <c r="A59" s="2" t="s">
        <v>18</v>
      </c>
      <c r="B59" s="3" t="s">
        <v>0</v>
      </c>
      <c r="E59" s="1"/>
      <c r="F59" s="8"/>
    </row>
    <row r="60" spans="1:6" x14ac:dyDescent="0.25">
      <c r="A60" s="4" t="s">
        <v>9</v>
      </c>
      <c r="B60" s="5">
        <v>48015.73</v>
      </c>
      <c r="E60" s="1"/>
      <c r="F60" s="8"/>
    </row>
    <row r="61" spans="1:6" x14ac:dyDescent="0.25">
      <c r="A61" s="6" t="s">
        <v>13</v>
      </c>
      <c r="B61" s="7">
        <v>-32899.26</v>
      </c>
      <c r="E61" s="1"/>
      <c r="F61" s="8"/>
    </row>
    <row r="62" spans="1:6" x14ac:dyDescent="0.25">
      <c r="A62" s="6" t="s">
        <v>1</v>
      </c>
      <c r="B62" s="7">
        <v>-17.32</v>
      </c>
      <c r="E62" s="1"/>
      <c r="F62" s="8"/>
    </row>
    <row r="63" spans="1:6" x14ac:dyDescent="0.25">
      <c r="A63" s="6" t="s">
        <v>2</v>
      </c>
      <c r="B63" s="7">
        <v>-613654.31000000006</v>
      </c>
      <c r="E63" s="1"/>
      <c r="F63" s="8"/>
    </row>
    <row r="64" spans="1:6" x14ac:dyDescent="0.25">
      <c r="A64" s="6" t="s">
        <v>6</v>
      </c>
      <c r="B64" s="7">
        <v>-2402.85</v>
      </c>
      <c r="E64" s="1"/>
      <c r="F64" s="8"/>
    </row>
    <row r="65" spans="1:6" ht="18.75" x14ac:dyDescent="0.3">
      <c r="A65" s="2" t="s">
        <v>3</v>
      </c>
      <c r="B65" s="3">
        <f>SUM(B60:B64)</f>
        <v>-600958.01</v>
      </c>
      <c r="D65" s="10"/>
      <c r="E65" s="11"/>
      <c r="F65" s="12"/>
    </row>
    <row r="66" spans="1:6" x14ac:dyDescent="0.25">
      <c r="E66" s="1"/>
      <c r="F66" s="8"/>
    </row>
    <row r="67" spans="1:6" ht="18.75" x14ac:dyDescent="0.3">
      <c r="A67" s="2" t="s">
        <v>19</v>
      </c>
      <c r="B67" s="3" t="s">
        <v>0</v>
      </c>
      <c r="E67" s="1"/>
      <c r="F67" s="8"/>
    </row>
    <row r="68" spans="1:6" x14ac:dyDescent="0.25">
      <c r="A68" s="4" t="s">
        <v>9</v>
      </c>
      <c r="B68" s="5">
        <v>42626.490000000005</v>
      </c>
      <c r="E68" s="1"/>
      <c r="F68" s="8"/>
    </row>
    <row r="69" spans="1:6" x14ac:dyDescent="0.25">
      <c r="A69" s="6" t="s">
        <v>5</v>
      </c>
      <c r="B69" s="7">
        <v>-83.98</v>
      </c>
      <c r="E69" s="1"/>
      <c r="F69" s="8"/>
    </row>
    <row r="70" spans="1:6" x14ac:dyDescent="0.25">
      <c r="A70" s="6" t="s">
        <v>4</v>
      </c>
      <c r="B70" s="7">
        <v>-1255</v>
      </c>
      <c r="E70" s="1"/>
      <c r="F70" s="8"/>
    </row>
    <row r="71" spans="1:6" x14ac:dyDescent="0.25">
      <c r="A71" s="6" t="s">
        <v>1</v>
      </c>
      <c r="B71" s="7">
        <v>-15.530000000000001</v>
      </c>
      <c r="E71" s="1"/>
      <c r="F71" s="8"/>
    </row>
    <row r="72" spans="1:6" x14ac:dyDescent="0.25">
      <c r="A72" s="6" t="s">
        <v>2</v>
      </c>
      <c r="B72" s="7">
        <v>-64.98</v>
      </c>
      <c r="E72" s="1"/>
      <c r="F72" s="8"/>
    </row>
    <row r="73" spans="1:6" ht="18.75" x14ac:dyDescent="0.3">
      <c r="A73" s="2" t="s">
        <v>3</v>
      </c>
      <c r="B73" s="3">
        <f>SUM(B68:B72)</f>
        <v>41207</v>
      </c>
      <c r="D73" s="10"/>
      <c r="E73" s="11"/>
      <c r="F73" s="12"/>
    </row>
    <row r="74" spans="1:6" x14ac:dyDescent="0.25">
      <c r="E74" s="1"/>
      <c r="F74" s="8"/>
    </row>
    <row r="75" spans="1:6" ht="18.75" x14ac:dyDescent="0.3">
      <c r="A75" s="2" t="s">
        <v>20</v>
      </c>
      <c r="B75" s="3" t="s">
        <v>0</v>
      </c>
      <c r="E75" s="1"/>
      <c r="F75" s="8"/>
    </row>
    <row r="76" spans="1:6" x14ac:dyDescent="0.25">
      <c r="A76" s="4" t="s">
        <v>8</v>
      </c>
      <c r="B76" s="5">
        <v>2953.24</v>
      </c>
      <c r="D76" s="9"/>
      <c r="E76" s="1"/>
      <c r="F76" s="8"/>
    </row>
    <row r="77" spans="1:6" x14ac:dyDescent="0.25">
      <c r="A77" s="6" t="s">
        <v>1</v>
      </c>
      <c r="B77" s="7">
        <v>-43.81</v>
      </c>
      <c r="E77" s="1"/>
      <c r="F77" s="8"/>
    </row>
    <row r="78" spans="1:6" x14ac:dyDescent="0.25">
      <c r="A78" s="6" t="s">
        <v>2</v>
      </c>
      <c r="B78" s="7">
        <v>-92038.58</v>
      </c>
      <c r="E78" s="1"/>
      <c r="F78" s="8"/>
    </row>
    <row r="79" spans="1:6" ht="18.75" x14ac:dyDescent="0.3">
      <c r="A79" s="2" t="s">
        <v>3</v>
      </c>
      <c r="B79" s="3">
        <f>SUM(B76:B78)</f>
        <v>-89129.150000000009</v>
      </c>
      <c r="D79" s="10"/>
      <c r="E79" s="11"/>
      <c r="F79" s="12"/>
    </row>
    <row r="81" spans="1:2" ht="18.75" x14ac:dyDescent="0.3">
      <c r="A81" s="2" t="s">
        <v>26</v>
      </c>
      <c r="B81" s="3" t="s">
        <v>0</v>
      </c>
    </row>
    <row r="82" spans="1:2" x14ac:dyDescent="0.25">
      <c r="A82" s="4" t="s">
        <v>9</v>
      </c>
      <c r="B82" s="5">
        <v>199.5</v>
      </c>
    </row>
    <row r="83" spans="1:2" x14ac:dyDescent="0.25">
      <c r="A83" s="4" t="s">
        <v>8</v>
      </c>
      <c r="B83" s="5">
        <v>3487.8900000000003</v>
      </c>
    </row>
    <row r="84" spans="1:2" x14ac:dyDescent="0.25">
      <c r="A84" s="6" t="s">
        <v>1</v>
      </c>
      <c r="B84" s="7">
        <v>-16.52</v>
      </c>
    </row>
    <row r="85" spans="1:2" x14ac:dyDescent="0.25">
      <c r="A85" s="6" t="s">
        <v>2</v>
      </c>
      <c r="B85" s="7">
        <v>-112.03</v>
      </c>
    </row>
    <row r="86" spans="1:2" x14ac:dyDescent="0.25">
      <c r="A86" s="6" t="s">
        <v>6</v>
      </c>
      <c r="B86" s="7">
        <v>-1808.03</v>
      </c>
    </row>
    <row r="87" spans="1:2" ht="18.75" x14ac:dyDescent="0.3">
      <c r="A87" s="2" t="s">
        <v>3</v>
      </c>
      <c r="B87" s="3">
        <f>SUM(B82:B86)</f>
        <v>1750.8100000000002</v>
      </c>
    </row>
    <row r="89" spans="1:2" ht="18.75" x14ac:dyDescent="0.3">
      <c r="A89" s="2" t="s">
        <v>27</v>
      </c>
      <c r="B89" s="3" t="s">
        <v>0</v>
      </c>
    </row>
    <row r="90" spans="1:2" x14ac:dyDescent="0.25">
      <c r="A90" s="4" t="s">
        <v>9</v>
      </c>
      <c r="B90" s="5">
        <v>9389.15</v>
      </c>
    </row>
    <row r="91" spans="1:2" x14ac:dyDescent="0.25">
      <c r="A91" s="6" t="s">
        <v>4</v>
      </c>
      <c r="B91" s="7">
        <v>-1570</v>
      </c>
    </row>
    <row r="92" spans="1:2" x14ac:dyDescent="0.25">
      <c r="A92" s="6" t="s">
        <v>13</v>
      </c>
      <c r="B92" s="7">
        <v>-277.08999999999997</v>
      </c>
    </row>
    <row r="93" spans="1:2" x14ac:dyDescent="0.25">
      <c r="A93" s="6" t="s">
        <v>1</v>
      </c>
      <c r="B93" s="7">
        <v>-17.53</v>
      </c>
    </row>
    <row r="94" spans="1:2" ht="18.75" x14ac:dyDescent="0.3">
      <c r="A94" s="2" t="s">
        <v>3</v>
      </c>
      <c r="B94" s="3">
        <f>SUM(B90:B93)</f>
        <v>7524.53</v>
      </c>
    </row>
    <row r="96" spans="1:2" ht="18.75" x14ac:dyDescent="0.3">
      <c r="A96" s="2" t="s">
        <v>25</v>
      </c>
      <c r="B96" s="3" t="s">
        <v>0</v>
      </c>
    </row>
    <row r="97" spans="1:2" x14ac:dyDescent="0.25">
      <c r="A97" s="4" t="s">
        <v>9</v>
      </c>
      <c r="B97" s="5">
        <v>3658.52</v>
      </c>
    </row>
    <row r="98" spans="1:2" x14ac:dyDescent="0.25">
      <c r="A98" s="6" t="s">
        <v>1</v>
      </c>
      <c r="B98" s="7">
        <v>-45.91</v>
      </c>
    </row>
    <row r="99" spans="1:2" x14ac:dyDescent="0.25">
      <c r="A99" s="6" t="s">
        <v>2</v>
      </c>
      <c r="B99" s="7">
        <v>-3.14</v>
      </c>
    </row>
    <row r="100" spans="1:2" ht="18.75" x14ac:dyDescent="0.3">
      <c r="A100" s="2" t="s">
        <v>3</v>
      </c>
      <c r="B100" s="3">
        <f>SUM(B97:B99)</f>
        <v>3609.4700000000003</v>
      </c>
    </row>
  </sheetData>
  <mergeCells count="1">
    <mergeCell ref="A1:B1"/>
  </mergeCells>
  <pageMargins left="0.7" right="0.7" top="0.75" bottom="0.75" header="0.3" footer="0.3"/>
  <pageSetup paperSize="9" scale="5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topLeftCell="A82" workbookViewId="0">
      <selection activeCell="B106" sqref="B106"/>
    </sheetView>
  </sheetViews>
  <sheetFormatPr defaultRowHeight="15" x14ac:dyDescent="0.25"/>
  <cols>
    <col min="1" max="1" width="57.85546875" bestFit="1" customWidth="1"/>
    <col min="2" max="2" width="20.5703125" customWidth="1"/>
    <col min="3" max="3" width="28.85546875" bestFit="1" customWidth="1"/>
  </cols>
  <sheetData>
    <row r="1" spans="1:2" ht="78.75" customHeight="1" x14ac:dyDescent="0.4">
      <c r="A1" s="14" t="s">
        <v>24</v>
      </c>
      <c r="B1" s="14"/>
    </row>
    <row r="3" spans="1:2" ht="18.75" x14ac:dyDescent="0.3">
      <c r="A3" s="2" t="s">
        <v>11</v>
      </c>
      <c r="B3" s="3" t="s">
        <v>0</v>
      </c>
    </row>
    <row r="4" spans="1:2" x14ac:dyDescent="0.25">
      <c r="A4" s="4" t="s">
        <v>7</v>
      </c>
      <c r="B4" s="5">
        <v>1024201.15</v>
      </c>
    </row>
    <row r="5" spans="1:2" x14ac:dyDescent="0.25">
      <c r="A5" s="6" t="s">
        <v>1</v>
      </c>
      <c r="B5" s="7">
        <v>-244.62</v>
      </c>
    </row>
    <row r="6" spans="1:2" x14ac:dyDescent="0.25">
      <c r="A6" s="6" t="s">
        <v>2</v>
      </c>
      <c r="B6" s="7">
        <v>-801194.8899999999</v>
      </c>
    </row>
    <row r="7" spans="1:2" x14ac:dyDescent="0.25">
      <c r="A7" s="6" t="s">
        <v>6</v>
      </c>
      <c r="B7" s="7">
        <v>-5.28</v>
      </c>
    </row>
    <row r="8" spans="1:2" ht="18.75" x14ac:dyDescent="0.3">
      <c r="A8" s="2" t="s">
        <v>3</v>
      </c>
      <c r="B8" s="3">
        <f>SUM(B4:B7)</f>
        <v>222756.36000000013</v>
      </c>
    </row>
    <row r="10" spans="1:2" ht="18.75" x14ac:dyDescent="0.3">
      <c r="A10" s="2" t="s">
        <v>12</v>
      </c>
      <c r="B10" s="3" t="s">
        <v>0</v>
      </c>
    </row>
    <row r="11" spans="1:2" x14ac:dyDescent="0.25">
      <c r="A11" s="4" t="s">
        <v>7</v>
      </c>
      <c r="B11" s="5">
        <v>246001.61</v>
      </c>
    </row>
    <row r="12" spans="1:2" x14ac:dyDescent="0.25">
      <c r="A12" s="6" t="s">
        <v>10</v>
      </c>
      <c r="B12" s="7">
        <v>-137391</v>
      </c>
    </row>
    <row r="13" spans="1:2" x14ac:dyDescent="0.25">
      <c r="A13" s="6" t="s">
        <v>13</v>
      </c>
      <c r="B13" s="7">
        <v>-10791.57</v>
      </c>
    </row>
    <row r="14" spans="1:2" x14ac:dyDescent="0.25">
      <c r="A14" s="6" t="s">
        <v>1</v>
      </c>
      <c r="B14" s="7">
        <v>-55.43</v>
      </c>
    </row>
    <row r="15" spans="1:2" x14ac:dyDescent="0.25">
      <c r="A15" s="6" t="s">
        <v>2</v>
      </c>
      <c r="B15" s="7">
        <v>-750633.30000000016</v>
      </c>
    </row>
    <row r="16" spans="1:2" x14ac:dyDescent="0.25">
      <c r="A16" s="6" t="s">
        <v>6</v>
      </c>
      <c r="B16" s="7">
        <v>-640</v>
      </c>
    </row>
    <row r="17" spans="1:6" ht="18.75" x14ac:dyDescent="0.3">
      <c r="A17" s="2" t="s">
        <v>3</v>
      </c>
      <c r="B17" s="3">
        <f>SUM(B11:B16)</f>
        <v>-653509.69000000018</v>
      </c>
    </row>
    <row r="19" spans="1:6" ht="18.75" x14ac:dyDescent="0.3">
      <c r="A19" s="2" t="s">
        <v>14</v>
      </c>
      <c r="B19" s="3" t="s">
        <v>0</v>
      </c>
    </row>
    <row r="20" spans="1:6" x14ac:dyDescent="0.25">
      <c r="A20" s="4" t="s">
        <v>9</v>
      </c>
      <c r="B20" s="5">
        <v>1642397.1</v>
      </c>
    </row>
    <row r="21" spans="1:6" x14ac:dyDescent="0.25">
      <c r="A21" s="6" t="s">
        <v>13</v>
      </c>
      <c r="B21" s="7">
        <v>-10303</v>
      </c>
    </row>
    <row r="22" spans="1:6" x14ac:dyDescent="0.25">
      <c r="A22" s="6" t="s">
        <v>1</v>
      </c>
      <c r="B22" s="7">
        <v>-25.43</v>
      </c>
    </row>
    <row r="23" spans="1:6" x14ac:dyDescent="0.25">
      <c r="A23" s="6" t="s">
        <v>2</v>
      </c>
      <c r="B23" s="7">
        <v>-9493.39</v>
      </c>
    </row>
    <row r="24" spans="1:6" ht="18.75" x14ac:dyDescent="0.3">
      <c r="A24" s="2" t="s">
        <v>3</v>
      </c>
      <c r="B24" s="3">
        <f>SUM(B20:B23)</f>
        <v>1622575.2800000003</v>
      </c>
    </row>
    <row r="26" spans="1:6" ht="18.75" x14ac:dyDescent="0.3">
      <c r="A26" s="2" t="s">
        <v>15</v>
      </c>
      <c r="B26" s="3" t="s">
        <v>0</v>
      </c>
      <c r="E26" s="1"/>
    </row>
    <row r="27" spans="1:6" x14ac:dyDescent="0.25">
      <c r="A27" s="4" t="s">
        <v>9</v>
      </c>
      <c r="B27" s="5">
        <v>880336.12</v>
      </c>
      <c r="E27" s="1"/>
    </row>
    <row r="28" spans="1:6" x14ac:dyDescent="0.25">
      <c r="A28" s="6" t="s">
        <v>13</v>
      </c>
      <c r="B28" s="7">
        <v>-15378.23</v>
      </c>
      <c r="E28" s="1"/>
      <c r="F28" s="8"/>
    </row>
    <row r="29" spans="1:6" x14ac:dyDescent="0.25">
      <c r="A29" s="6" t="s">
        <v>1</v>
      </c>
      <c r="B29" s="7">
        <v>-1301.98</v>
      </c>
      <c r="E29" s="1"/>
    </row>
    <row r="30" spans="1:6" x14ac:dyDescent="0.25">
      <c r="A30" s="6" t="s">
        <v>2</v>
      </c>
      <c r="B30" s="7">
        <v>-1303195.9400000002</v>
      </c>
      <c r="E30" s="1"/>
    </row>
    <row r="31" spans="1:6" x14ac:dyDescent="0.25">
      <c r="A31" s="6" t="s">
        <v>6</v>
      </c>
      <c r="B31" s="7">
        <v>-1937</v>
      </c>
      <c r="E31" s="1"/>
    </row>
    <row r="32" spans="1:6" ht="18.75" x14ac:dyDescent="0.3">
      <c r="A32" s="2" t="s">
        <v>3</v>
      </c>
      <c r="B32" s="3">
        <f>SUM(B27:B31)</f>
        <v>-441477.03000000014</v>
      </c>
      <c r="C32" s="10"/>
      <c r="D32" s="11"/>
      <c r="E32" s="13"/>
    </row>
    <row r="33" spans="1:6" x14ac:dyDescent="0.25">
      <c r="B33" s="1"/>
      <c r="E33" s="1"/>
      <c r="F33" s="1"/>
    </row>
    <row r="34" spans="1:6" ht="18.75" x14ac:dyDescent="0.3">
      <c r="A34" s="2" t="s">
        <v>16</v>
      </c>
      <c r="B34" s="3" t="s">
        <v>0</v>
      </c>
      <c r="E34" s="1"/>
    </row>
    <row r="35" spans="1:6" x14ac:dyDescent="0.25">
      <c r="A35" s="4" t="s">
        <v>9</v>
      </c>
      <c r="B35" s="5">
        <v>1288548.68</v>
      </c>
      <c r="E35" s="1"/>
    </row>
    <row r="36" spans="1:6" x14ac:dyDescent="0.25">
      <c r="A36" s="6" t="s">
        <v>13</v>
      </c>
      <c r="B36" s="7">
        <v>-11433.02</v>
      </c>
      <c r="E36" s="1"/>
      <c r="F36" s="8"/>
    </row>
    <row r="37" spans="1:6" x14ac:dyDescent="0.25">
      <c r="A37" s="6" t="s">
        <v>1</v>
      </c>
      <c r="B37" s="7">
        <v>-53.68</v>
      </c>
      <c r="E37" s="1"/>
    </row>
    <row r="38" spans="1:6" x14ac:dyDescent="0.25">
      <c r="A38" s="6" t="s">
        <v>2</v>
      </c>
      <c r="B38" s="7">
        <v>-301720.21999999997</v>
      </c>
      <c r="E38" s="1"/>
    </row>
    <row r="39" spans="1:6" ht="18.75" x14ac:dyDescent="0.3">
      <c r="A39" s="2" t="s">
        <v>3</v>
      </c>
      <c r="B39" s="3">
        <f>SUM(B35:B38)</f>
        <v>975341.76</v>
      </c>
      <c r="C39" s="10"/>
      <c r="D39" s="11"/>
      <c r="E39" s="13"/>
    </row>
    <row r="40" spans="1:6" x14ac:dyDescent="0.25">
      <c r="B40" s="1"/>
      <c r="E40" s="1"/>
      <c r="F40" s="1"/>
    </row>
    <row r="41" spans="1:6" ht="18.75" x14ac:dyDescent="0.3">
      <c r="A41" s="2" t="s">
        <v>17</v>
      </c>
      <c r="B41" s="3" t="s">
        <v>0</v>
      </c>
      <c r="E41" s="1"/>
    </row>
    <row r="42" spans="1:6" x14ac:dyDescent="0.25">
      <c r="A42" s="4" t="s">
        <v>9</v>
      </c>
      <c r="B42" s="5">
        <v>1475081.35</v>
      </c>
      <c r="E42" s="1"/>
    </row>
    <row r="43" spans="1:6" x14ac:dyDescent="0.25">
      <c r="A43" s="6" t="s">
        <v>13</v>
      </c>
      <c r="B43" s="7">
        <v>-3066.21</v>
      </c>
      <c r="E43" s="1"/>
      <c r="F43" s="8"/>
    </row>
    <row r="44" spans="1:6" x14ac:dyDescent="0.25">
      <c r="A44" s="6" t="s">
        <v>1</v>
      </c>
      <c r="B44" s="7">
        <v>-58.379999999999995</v>
      </c>
      <c r="E44" s="1"/>
    </row>
    <row r="45" spans="1:6" x14ac:dyDescent="0.25">
      <c r="A45" s="6" t="s">
        <v>2</v>
      </c>
      <c r="B45" s="7">
        <v>-898400.53000000014</v>
      </c>
      <c r="E45" s="1"/>
    </row>
    <row r="46" spans="1:6" x14ac:dyDescent="0.25">
      <c r="A46" s="6" t="s">
        <v>6</v>
      </c>
      <c r="B46" s="7">
        <v>-14.72</v>
      </c>
      <c r="E46" s="1"/>
    </row>
    <row r="47" spans="1:6" ht="18.75" x14ac:dyDescent="0.3">
      <c r="A47" s="2" t="s">
        <v>3</v>
      </c>
      <c r="B47" s="3">
        <f>SUM(B42:B46)</f>
        <v>573541.51000000013</v>
      </c>
      <c r="C47" s="10"/>
      <c r="D47" s="11"/>
      <c r="E47" s="13"/>
    </row>
    <row r="48" spans="1:6" x14ac:dyDescent="0.25">
      <c r="B48" s="1"/>
      <c r="E48" s="1"/>
      <c r="F48" s="1"/>
    </row>
    <row r="49" spans="1:6" ht="18.75" x14ac:dyDescent="0.3">
      <c r="A49" s="2" t="s">
        <v>18</v>
      </c>
      <c r="B49" s="3" t="s">
        <v>0</v>
      </c>
      <c r="E49" s="1"/>
    </row>
    <row r="50" spans="1:6" x14ac:dyDescent="0.25">
      <c r="A50" s="4" t="s">
        <v>9</v>
      </c>
      <c r="B50" s="5">
        <v>1121043.6599999999</v>
      </c>
      <c r="E50" s="1"/>
    </row>
    <row r="51" spans="1:6" x14ac:dyDescent="0.25">
      <c r="A51" s="6" t="s">
        <v>13</v>
      </c>
      <c r="B51" s="7">
        <v>-10964.919999999998</v>
      </c>
      <c r="E51" s="1"/>
      <c r="F51" s="8"/>
    </row>
    <row r="52" spans="1:6" x14ac:dyDescent="0.25">
      <c r="A52" s="6" t="s">
        <v>1</v>
      </c>
      <c r="B52" s="7">
        <v>-318.92999999999995</v>
      </c>
      <c r="E52" s="1"/>
    </row>
    <row r="53" spans="1:6" x14ac:dyDescent="0.25">
      <c r="A53" s="6" t="s">
        <v>2</v>
      </c>
      <c r="B53" s="7">
        <v>-876379.67999999993</v>
      </c>
      <c r="E53" s="1"/>
    </row>
    <row r="54" spans="1:6" x14ac:dyDescent="0.25">
      <c r="A54" s="6" t="s">
        <v>6</v>
      </c>
      <c r="B54" s="7">
        <v>-4673.1499999999996</v>
      </c>
      <c r="E54" s="1"/>
    </row>
    <row r="55" spans="1:6" ht="18.75" x14ac:dyDescent="0.3">
      <c r="A55" s="2" t="s">
        <v>3</v>
      </c>
      <c r="B55" s="3">
        <f>SUM(B50:B54)</f>
        <v>228706.98000000013</v>
      </c>
      <c r="C55" s="10"/>
      <c r="D55" s="11"/>
      <c r="E55" s="13"/>
    </row>
    <row r="56" spans="1:6" x14ac:dyDescent="0.25">
      <c r="B56" s="1"/>
      <c r="E56" s="1"/>
      <c r="F56" s="1"/>
    </row>
    <row r="57" spans="1:6" ht="18.75" x14ac:dyDescent="0.3">
      <c r="A57" s="2" t="s">
        <v>19</v>
      </c>
      <c r="B57" s="3" t="s">
        <v>0</v>
      </c>
      <c r="E57" s="1"/>
    </row>
    <row r="58" spans="1:6" x14ac:dyDescent="0.25">
      <c r="A58" s="4" t="s">
        <v>9</v>
      </c>
      <c r="B58" s="5">
        <v>1079941.27</v>
      </c>
      <c r="E58" s="1"/>
    </row>
    <row r="59" spans="1:6" x14ac:dyDescent="0.25">
      <c r="A59" s="4" t="s">
        <v>21</v>
      </c>
      <c r="B59" s="5">
        <v>11008.840000000002</v>
      </c>
      <c r="D59" s="9"/>
      <c r="E59" s="1"/>
    </row>
    <row r="60" spans="1:6" x14ac:dyDescent="0.25">
      <c r="A60" s="6" t="s">
        <v>5</v>
      </c>
      <c r="B60" s="7">
        <v>-98798.56</v>
      </c>
      <c r="E60" s="1"/>
    </row>
    <row r="61" spans="1:6" x14ac:dyDescent="0.25">
      <c r="A61" s="6" t="s">
        <v>22</v>
      </c>
      <c r="B61" s="7">
        <v>-750000</v>
      </c>
      <c r="E61" s="1"/>
    </row>
    <row r="62" spans="1:6" x14ac:dyDescent="0.25">
      <c r="A62" s="6" t="s">
        <v>10</v>
      </c>
      <c r="B62" s="7">
        <v>-137450</v>
      </c>
      <c r="E62" s="1"/>
    </row>
    <row r="63" spans="1:6" x14ac:dyDescent="0.25">
      <c r="A63" s="6" t="s">
        <v>13</v>
      </c>
      <c r="B63" s="7">
        <v>-12950.060000000001</v>
      </c>
      <c r="E63" s="1"/>
      <c r="F63" s="8"/>
    </row>
    <row r="64" spans="1:6" x14ac:dyDescent="0.25">
      <c r="A64" s="6" t="s">
        <v>1</v>
      </c>
      <c r="B64" s="7">
        <v>-83.929999999999993</v>
      </c>
      <c r="E64" s="1"/>
    </row>
    <row r="65" spans="1:6" x14ac:dyDescent="0.25">
      <c r="A65" s="6" t="s">
        <v>2</v>
      </c>
      <c r="B65" s="7">
        <v>-794172.23999999987</v>
      </c>
      <c r="E65" s="1"/>
    </row>
    <row r="66" spans="1:6" x14ac:dyDescent="0.25">
      <c r="A66" s="6" t="s">
        <v>6</v>
      </c>
      <c r="B66" s="7">
        <v>-989.6</v>
      </c>
      <c r="E66" s="1"/>
    </row>
    <row r="67" spans="1:6" ht="18.75" x14ac:dyDescent="0.3">
      <c r="A67" s="2" t="s">
        <v>3</v>
      </c>
      <c r="B67" s="3">
        <f>SUM(B58:B66)</f>
        <v>-703494.2799999998</v>
      </c>
      <c r="C67" s="10"/>
      <c r="D67" s="11"/>
      <c r="E67" s="13"/>
    </row>
    <row r="68" spans="1:6" x14ac:dyDescent="0.25">
      <c r="B68" s="1"/>
      <c r="E68" s="1"/>
      <c r="F68" s="1"/>
    </row>
    <row r="69" spans="1:6" ht="18.75" x14ac:dyDescent="0.3">
      <c r="A69" s="2" t="s">
        <v>20</v>
      </c>
      <c r="B69" s="3" t="s">
        <v>0</v>
      </c>
      <c r="E69" s="1"/>
    </row>
    <row r="70" spans="1:6" x14ac:dyDescent="0.25">
      <c r="A70" s="4" t="s">
        <v>9</v>
      </c>
      <c r="B70" s="5">
        <v>1149133.82</v>
      </c>
      <c r="E70" s="1"/>
    </row>
    <row r="71" spans="1:6" x14ac:dyDescent="0.25">
      <c r="A71" s="4" t="s">
        <v>21</v>
      </c>
      <c r="B71" s="5">
        <v>130.55000000000001</v>
      </c>
      <c r="D71" s="9"/>
      <c r="E71" s="1"/>
    </row>
    <row r="72" spans="1:6" x14ac:dyDescent="0.25">
      <c r="A72" s="6" t="s">
        <v>5</v>
      </c>
      <c r="B72" s="7">
        <v>-87.03</v>
      </c>
      <c r="E72" s="1"/>
    </row>
    <row r="73" spans="1:6" x14ac:dyDescent="0.25">
      <c r="A73" s="6" t="s">
        <v>13</v>
      </c>
      <c r="B73" s="7">
        <v>-12256.68</v>
      </c>
      <c r="E73" s="1"/>
      <c r="F73" s="8"/>
    </row>
    <row r="74" spans="1:6" x14ac:dyDescent="0.25">
      <c r="A74" s="6" t="s">
        <v>1</v>
      </c>
      <c r="B74" s="7">
        <v>-67.930000000000007</v>
      </c>
      <c r="E74" s="1"/>
    </row>
    <row r="75" spans="1:6" x14ac:dyDescent="0.25">
      <c r="A75" s="6" t="s">
        <v>2</v>
      </c>
      <c r="B75" s="7">
        <v>-776189.91</v>
      </c>
      <c r="E75" s="1"/>
    </row>
    <row r="76" spans="1:6" x14ac:dyDescent="0.25">
      <c r="A76" s="6" t="s">
        <v>6</v>
      </c>
      <c r="B76" s="7">
        <v>-109.49</v>
      </c>
      <c r="E76" s="1"/>
    </row>
    <row r="77" spans="1:6" ht="18.75" x14ac:dyDescent="0.3">
      <c r="A77" s="2" t="s">
        <v>3</v>
      </c>
      <c r="B77" s="3">
        <f>SUM(B70:B76)</f>
        <v>360553.33000000019</v>
      </c>
      <c r="C77" s="10"/>
      <c r="D77" s="11"/>
      <c r="E77" s="13"/>
    </row>
    <row r="78" spans="1:6" x14ac:dyDescent="0.25">
      <c r="B78" s="1"/>
      <c r="E78" s="1"/>
      <c r="F78" s="1"/>
    </row>
    <row r="79" spans="1:6" ht="18.75" x14ac:dyDescent="0.3">
      <c r="A79" s="2" t="s">
        <v>26</v>
      </c>
      <c r="B79" s="3" t="s">
        <v>0</v>
      </c>
      <c r="E79" s="1"/>
      <c r="F79" s="1"/>
    </row>
    <row r="80" spans="1:6" x14ac:dyDescent="0.25">
      <c r="A80" s="4" t="s">
        <v>9</v>
      </c>
      <c r="B80" s="5">
        <v>1257216.5900000001</v>
      </c>
      <c r="E80" s="1"/>
      <c r="F80" s="1"/>
    </row>
    <row r="81" spans="1:6" x14ac:dyDescent="0.25">
      <c r="A81" s="4" t="s">
        <v>21</v>
      </c>
      <c r="B81" s="5">
        <v>2.0099999999999998</v>
      </c>
      <c r="E81" s="1"/>
      <c r="F81" s="1"/>
    </row>
    <row r="82" spans="1:6" x14ac:dyDescent="0.25">
      <c r="A82" s="6" t="s">
        <v>5</v>
      </c>
      <c r="B82" s="7">
        <v>-130.55000000000001</v>
      </c>
      <c r="E82" s="1"/>
      <c r="F82" s="1"/>
    </row>
    <row r="83" spans="1:6" x14ac:dyDescent="0.25">
      <c r="A83" s="6" t="s">
        <v>13</v>
      </c>
      <c r="B83" s="7">
        <v>-10821.55</v>
      </c>
    </row>
    <row r="84" spans="1:6" x14ac:dyDescent="0.25">
      <c r="A84" s="6" t="s">
        <v>1</v>
      </c>
      <c r="B84" s="7">
        <v>-292.18</v>
      </c>
    </row>
    <row r="85" spans="1:6" x14ac:dyDescent="0.25">
      <c r="A85" s="6" t="s">
        <v>2</v>
      </c>
      <c r="B85" s="7">
        <v>-773516.38000000012</v>
      </c>
    </row>
    <row r="86" spans="1:6" x14ac:dyDescent="0.25">
      <c r="A86" s="6" t="s">
        <v>6</v>
      </c>
      <c r="B86" s="7">
        <v>-85</v>
      </c>
    </row>
    <row r="87" spans="1:6" ht="18.75" x14ac:dyDescent="0.3">
      <c r="A87" s="2" t="s">
        <v>3</v>
      </c>
      <c r="B87" s="3">
        <f>SUM(B80:B86)</f>
        <v>472372.93999999994</v>
      </c>
    </row>
    <row r="88" spans="1:6" x14ac:dyDescent="0.25">
      <c r="B88" s="1"/>
    </row>
    <row r="89" spans="1:6" ht="18.75" x14ac:dyDescent="0.3">
      <c r="A89" s="2" t="s">
        <v>27</v>
      </c>
      <c r="B89" s="3" t="s">
        <v>0</v>
      </c>
    </row>
    <row r="90" spans="1:6" x14ac:dyDescent="0.25">
      <c r="A90" s="4" t="s">
        <v>9</v>
      </c>
      <c r="B90" s="5">
        <v>1113281.3900000001</v>
      </c>
    </row>
    <row r="91" spans="1:6" x14ac:dyDescent="0.25">
      <c r="A91" s="4" t="s">
        <v>21</v>
      </c>
      <c r="B91" s="5">
        <v>105.15</v>
      </c>
    </row>
    <row r="92" spans="1:6" x14ac:dyDescent="0.25">
      <c r="A92" s="6" t="s">
        <v>13</v>
      </c>
      <c r="B92" s="7">
        <v>-11981.21</v>
      </c>
    </row>
    <row r="93" spans="1:6" x14ac:dyDescent="0.25">
      <c r="A93" s="6" t="s">
        <v>1</v>
      </c>
      <c r="B93" s="7">
        <v>-65.63</v>
      </c>
    </row>
    <row r="94" spans="1:6" x14ac:dyDescent="0.25">
      <c r="A94" s="6" t="s">
        <v>2</v>
      </c>
      <c r="B94" s="7">
        <v>-652910.6</v>
      </c>
    </row>
    <row r="95" spans="1:6" x14ac:dyDescent="0.25">
      <c r="A95" s="6" t="s">
        <v>6</v>
      </c>
      <c r="B95" s="7">
        <v>-37</v>
      </c>
    </row>
    <row r="96" spans="1:6" ht="18.75" x14ac:dyDescent="0.3">
      <c r="A96" s="2" t="s">
        <v>3</v>
      </c>
      <c r="B96" s="3">
        <f>SUM(B90:B95)</f>
        <v>448392.10000000021</v>
      </c>
    </row>
    <row r="97" spans="1:2" x14ac:dyDescent="0.25">
      <c r="B97" s="1"/>
    </row>
    <row r="98" spans="1:2" ht="18.75" x14ac:dyDescent="0.3">
      <c r="A98" s="2" t="s">
        <v>25</v>
      </c>
      <c r="B98" s="3" t="s">
        <v>0</v>
      </c>
    </row>
    <row r="99" spans="1:2" x14ac:dyDescent="0.25">
      <c r="A99" s="4" t="s">
        <v>9</v>
      </c>
      <c r="B99" s="5">
        <v>1134840.6100000001</v>
      </c>
    </row>
    <row r="100" spans="1:2" x14ac:dyDescent="0.25">
      <c r="A100" s="4" t="s">
        <v>21</v>
      </c>
      <c r="B100" s="5">
        <v>107</v>
      </c>
    </row>
    <row r="101" spans="1:2" x14ac:dyDescent="0.25">
      <c r="A101" s="6" t="s">
        <v>13</v>
      </c>
      <c r="B101" s="7">
        <v>-167643.63</v>
      </c>
    </row>
    <row r="102" spans="1:2" x14ac:dyDescent="0.25">
      <c r="A102" s="6" t="s">
        <v>1</v>
      </c>
      <c r="B102" s="7">
        <v>-2319.4299999999998</v>
      </c>
    </row>
    <row r="103" spans="1:2" x14ac:dyDescent="0.25">
      <c r="A103" s="6" t="s">
        <v>2</v>
      </c>
      <c r="B103" s="7">
        <v>-697351.65000000026</v>
      </c>
    </row>
    <row r="104" spans="1:2" x14ac:dyDescent="0.25">
      <c r="A104" s="6" t="s">
        <v>6</v>
      </c>
      <c r="B104" s="7">
        <v>-121.99</v>
      </c>
    </row>
    <row r="105" spans="1:2" ht="18.75" x14ac:dyDescent="0.3">
      <c r="A105" s="2" t="s">
        <v>3</v>
      </c>
      <c r="B105" s="3">
        <f>SUM(B99:B104)</f>
        <v>267510.9099999998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CRPP</vt:lpstr>
      <vt:lpstr>CREDEM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2025-02-11T17:14:56Z</dcterms:modified>
</cp:coreProperties>
</file>