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RPP 2023" sheetId="6" r:id="rId1"/>
    <sheet name="CREDEM 2023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2" i="6" l="1"/>
  <c r="B101" i="6"/>
  <c r="B109" i="6"/>
  <c r="B68" i="7" l="1"/>
  <c r="B76" i="7"/>
  <c r="B83" i="7"/>
  <c r="B61" i="7" l="1"/>
  <c r="B33" i="7"/>
  <c r="B40" i="7"/>
  <c r="B45" i="7"/>
  <c r="B53" i="7"/>
  <c r="B47" i="6"/>
  <c r="B84" i="6"/>
  <c r="B76" i="6"/>
  <c r="B66" i="6"/>
  <c r="B57" i="6"/>
  <c r="B26" i="7" l="1"/>
  <c r="B13" i="7"/>
  <c r="B11" i="6" l="1"/>
  <c r="B21" i="6"/>
  <c r="B30" i="6"/>
  <c r="B39" i="6"/>
  <c r="B19" i="7" l="1"/>
  <c r="B7" i="7"/>
</calcChain>
</file>

<file path=xl/sharedStrings.xml><?xml version="1.0" encoding="utf-8"?>
<sst xmlns="http://schemas.openxmlformats.org/spreadsheetml/2006/main" count="192" uniqueCount="28">
  <si>
    <t xml:space="preserve"> € </t>
  </si>
  <si>
    <t>INTERESSI E SPESE BANCARIE</t>
  </si>
  <si>
    <t>PAGAMENTO FATTURE FORNITORI ACQUISTO BENI/SERVIZI</t>
  </si>
  <si>
    <t>TOTALE MENSILE</t>
  </si>
  <si>
    <t>ASSICURAZIONI/POLIZZE/FRANCHIGIE</t>
  </si>
  <si>
    <t>RIMBORSI VARI</t>
  </si>
  <si>
    <t>SPESE ECONOMALI / MAV / BOLLETTINI / LETTERE PAGAMENTO</t>
  </si>
  <si>
    <t>ASM ISA SPA 
INCASSI/PAGAMENTI CREDEM
ANNO 2023</t>
  </si>
  <si>
    <t>MESE DI GENNAIO 2023</t>
  </si>
  <si>
    <t xml:space="preserve">INCASSI DA CLIENTI </t>
  </si>
  <si>
    <t>INCASSI VARI</t>
  </si>
  <si>
    <t>MESE DI FEBBRAIO 2023</t>
  </si>
  <si>
    <t>INCASSI DA CLIENTI</t>
  </si>
  <si>
    <t>MESE DI MARZO 2023</t>
  </si>
  <si>
    <t>MESE DI APRILE 2023</t>
  </si>
  <si>
    <t>ASM ISA SPA 
INCASSI/PAGAMENTI CREDIT AGRICOLE
ANNO 2023</t>
  </si>
  <si>
    <t>MESE DI MAGGIO 2023</t>
  </si>
  <si>
    <t>RATA MUTUO</t>
  </si>
  <si>
    <t>MESE DI GIUGNO 2023</t>
  </si>
  <si>
    <t xml:space="preserve">IMPOSTE E TASSE / F24 / SISTRI / BOLLI AUTOMEZZI / CCIAA </t>
  </si>
  <si>
    <t>MESE DI LUGLIO 2023</t>
  </si>
  <si>
    <t>MESE DI AGOSTO 2023</t>
  </si>
  <si>
    <t>MESE DI SETTEMBRE 2023</t>
  </si>
  <si>
    <t>DISTRIBUZIONE DIVIDENDI</t>
  </si>
  <si>
    <t xml:space="preserve">IMPOSTE E TASSE / F24 / BOLLI AUTOMEZZI / CCIAA </t>
  </si>
  <si>
    <t>MESE DI OTTOBRE 2023</t>
  </si>
  <si>
    <t>MESE DI NOVEMBRE 2023</t>
  </si>
  <si>
    <t>MESE DI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</si>
</sst>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0" fontId="4" fillId="2" borderId="0" xfId="0" applyFont="1" applyFill="1"/>
    <xf numFmtId="43" fontId="4" fillId="2" borderId="0" xfId="1" applyFont="1" applyFill="1"/>
    <xf numFmtId="0" fontId="5" fillId="3" borderId="0" xfId="0" applyFont="1" applyFill="1"/>
    <xf numFmtId="43" fontId="5" fillId="3" borderId="0" xfId="1" applyFont="1" applyFill="1"/>
    <xf numFmtId="43" fontId="0" fillId="0" borderId="0" xfId="0" applyNumberFormat="1"/>
    <xf numFmtId="0" fontId="6" fillId="4" borderId="0" xfId="0" applyFont="1" applyFill="1"/>
    <xf numFmtId="43" fontId="6" fillId="4" borderId="0" xfId="1" applyFont="1" applyFill="1"/>
    <xf numFmtId="43" fontId="7" fillId="0" borderId="0" xfId="1" applyFont="1"/>
    <xf numFmtId="0" fontId="3" fillId="2" borderId="0" xfId="0" applyFont="1" applyFill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tabSelected="1" topLeftCell="A82" workbookViewId="0">
      <selection activeCell="B105" sqref="B105"/>
    </sheetView>
  </sheetViews>
  <sheetFormatPr defaultRowHeight="15" x14ac:dyDescent="0.25"/>
  <cols>
    <col min="1" max="1" width="72" customWidth="1"/>
    <col min="2" max="2" width="18.28515625" style="1" bestFit="1" customWidth="1"/>
    <col min="3" max="3" width="5.85546875" customWidth="1"/>
    <col min="7" max="8" width="13.28515625" bestFit="1" customWidth="1"/>
  </cols>
  <sheetData>
    <row r="1" spans="1:8" ht="77.25" customHeight="1" x14ac:dyDescent="0.4">
      <c r="A1" s="12" t="s">
        <v>15</v>
      </c>
      <c r="B1" s="12"/>
    </row>
    <row r="3" spans="1:8" ht="18.75" x14ac:dyDescent="0.3">
      <c r="A3" s="4" t="s">
        <v>8</v>
      </c>
      <c r="B3" s="5" t="s">
        <v>0</v>
      </c>
      <c r="G3" s="1"/>
      <c r="H3" s="1"/>
    </row>
    <row r="4" spans="1:8" x14ac:dyDescent="0.25">
      <c r="A4" s="6" t="s">
        <v>9</v>
      </c>
      <c r="B4" s="7">
        <v>229268.44999999998</v>
      </c>
      <c r="G4" s="1"/>
      <c r="H4" s="1"/>
    </row>
    <row r="5" spans="1:8" x14ac:dyDescent="0.25">
      <c r="A5" s="6" t="s">
        <v>10</v>
      </c>
      <c r="B5" s="7">
        <v>2093.6600000000003</v>
      </c>
      <c r="G5" s="1"/>
      <c r="H5" s="1"/>
    </row>
    <row r="6" spans="1:8" x14ac:dyDescent="0.25">
      <c r="A6" s="9" t="s">
        <v>5</v>
      </c>
      <c r="B6" s="10">
        <v>-10733</v>
      </c>
      <c r="G6" s="1"/>
      <c r="H6" s="1"/>
    </row>
    <row r="7" spans="1:8" x14ac:dyDescent="0.25">
      <c r="A7" s="9" t="s">
        <v>4</v>
      </c>
      <c r="B7" s="10">
        <v>-1200</v>
      </c>
      <c r="G7" s="1"/>
      <c r="H7" s="1"/>
    </row>
    <row r="8" spans="1:8" x14ac:dyDescent="0.25">
      <c r="A8" s="9" t="s">
        <v>19</v>
      </c>
      <c r="B8" s="10">
        <v>-179126.57</v>
      </c>
      <c r="G8" s="1"/>
      <c r="H8" s="1"/>
    </row>
    <row r="9" spans="1:8" x14ac:dyDescent="0.25">
      <c r="A9" s="9" t="s">
        <v>1</v>
      </c>
      <c r="B9" s="10">
        <v>-52.919999999999995</v>
      </c>
      <c r="G9" s="1"/>
      <c r="H9" s="1"/>
    </row>
    <row r="10" spans="1:8" x14ac:dyDescent="0.25">
      <c r="A10" s="9" t="s">
        <v>2</v>
      </c>
      <c r="B10" s="10">
        <v>-18090.649999999998</v>
      </c>
      <c r="H10" s="1"/>
    </row>
    <row r="11" spans="1:8" ht="18.75" x14ac:dyDescent="0.3">
      <c r="A11" s="4" t="s">
        <v>3</v>
      </c>
      <c r="B11" s="5">
        <f>SUM(B4:B10)</f>
        <v>22158.969999999983</v>
      </c>
      <c r="H11" s="1"/>
    </row>
    <row r="12" spans="1:8" x14ac:dyDescent="0.25">
      <c r="G12" s="8"/>
      <c r="H12" s="1"/>
    </row>
    <row r="13" spans="1:8" ht="18.75" x14ac:dyDescent="0.3">
      <c r="A13" s="4" t="s">
        <v>11</v>
      </c>
      <c r="B13" s="5" t="s">
        <v>0</v>
      </c>
      <c r="H13" s="1"/>
    </row>
    <row r="14" spans="1:8" x14ac:dyDescent="0.25">
      <c r="A14" s="6" t="s">
        <v>12</v>
      </c>
      <c r="B14" s="7">
        <v>378115.32</v>
      </c>
      <c r="H14" s="1"/>
    </row>
    <row r="15" spans="1:8" x14ac:dyDescent="0.25">
      <c r="A15" s="6" t="s">
        <v>10</v>
      </c>
      <c r="B15" s="7">
        <v>833.36</v>
      </c>
      <c r="H15" s="11"/>
    </row>
    <row r="16" spans="1:8" x14ac:dyDescent="0.25">
      <c r="A16" s="9" t="s">
        <v>5</v>
      </c>
      <c r="B16" s="10">
        <v>-90</v>
      </c>
    </row>
    <row r="17" spans="1:9" x14ac:dyDescent="0.25">
      <c r="A17" s="9" t="s">
        <v>19</v>
      </c>
      <c r="B17" s="10">
        <v>-14689.16</v>
      </c>
      <c r="H17" s="1"/>
      <c r="I17" s="1"/>
    </row>
    <row r="18" spans="1:9" x14ac:dyDescent="0.25">
      <c r="A18" s="9" t="s">
        <v>1</v>
      </c>
      <c r="B18" s="10">
        <v>-48.93</v>
      </c>
      <c r="H18" s="1"/>
      <c r="I18" s="1"/>
    </row>
    <row r="19" spans="1:9" x14ac:dyDescent="0.25">
      <c r="A19" s="9" t="s">
        <v>2</v>
      </c>
      <c r="B19" s="10">
        <v>-9618.0300000000007</v>
      </c>
      <c r="H19" s="1"/>
      <c r="I19" s="1"/>
    </row>
    <row r="20" spans="1:9" x14ac:dyDescent="0.25">
      <c r="A20" s="9" t="s">
        <v>6</v>
      </c>
      <c r="B20" s="10">
        <v>-9579</v>
      </c>
      <c r="H20" s="1"/>
      <c r="I20" s="1"/>
    </row>
    <row r="21" spans="1:9" ht="18.75" x14ac:dyDescent="0.3">
      <c r="A21" s="4" t="s">
        <v>3</v>
      </c>
      <c r="B21" s="5">
        <f>SUM(B14:B20)</f>
        <v>344923.56</v>
      </c>
      <c r="H21" s="1"/>
      <c r="I21" s="1"/>
    </row>
    <row r="22" spans="1:9" x14ac:dyDescent="0.25">
      <c r="G22" s="3"/>
      <c r="H22" s="1"/>
      <c r="I22" s="1"/>
    </row>
    <row r="23" spans="1:9" ht="18.75" x14ac:dyDescent="0.3">
      <c r="A23" s="4" t="s">
        <v>13</v>
      </c>
      <c r="B23" s="5" t="s">
        <v>0</v>
      </c>
      <c r="H23" s="1"/>
      <c r="I23" s="1"/>
    </row>
    <row r="24" spans="1:9" x14ac:dyDescent="0.25">
      <c r="A24" s="6" t="s">
        <v>12</v>
      </c>
      <c r="B24" s="7">
        <v>187354.2</v>
      </c>
      <c r="H24" s="1"/>
      <c r="I24" s="1"/>
    </row>
    <row r="25" spans="1:9" x14ac:dyDescent="0.25">
      <c r="A25" s="9" t="s">
        <v>5</v>
      </c>
      <c r="B25" s="10">
        <v>-1010.13</v>
      </c>
      <c r="H25" s="1"/>
      <c r="I25" s="1"/>
    </row>
    <row r="26" spans="1:9" x14ac:dyDescent="0.25">
      <c r="A26" s="9" t="s">
        <v>19</v>
      </c>
      <c r="B26" s="10">
        <v>-8931.56</v>
      </c>
      <c r="H26" s="1"/>
      <c r="I26" s="1"/>
    </row>
    <row r="27" spans="1:9" x14ac:dyDescent="0.25">
      <c r="A27" s="9" t="s">
        <v>1</v>
      </c>
      <c r="B27" s="10">
        <v>-116.13999999999999</v>
      </c>
      <c r="H27" s="1"/>
      <c r="I27" s="1"/>
    </row>
    <row r="28" spans="1:9" x14ac:dyDescent="0.25">
      <c r="A28" s="9" t="s">
        <v>2</v>
      </c>
      <c r="B28" s="10">
        <v>-28850.479999999996</v>
      </c>
      <c r="H28" s="1"/>
      <c r="I28" s="1"/>
    </row>
    <row r="29" spans="1:9" x14ac:dyDescent="0.25">
      <c r="A29" s="9" t="s">
        <v>6</v>
      </c>
      <c r="B29" s="10">
        <v>-1424.77</v>
      </c>
      <c r="H29" s="11"/>
    </row>
    <row r="30" spans="1:9" ht="18.75" x14ac:dyDescent="0.3">
      <c r="A30" s="4" t="s">
        <v>3</v>
      </c>
      <c r="B30" s="5">
        <f>SUM(B24:B29)</f>
        <v>147021.12000000002</v>
      </c>
    </row>
    <row r="31" spans="1:9" x14ac:dyDescent="0.25">
      <c r="H31" s="1"/>
    </row>
    <row r="32" spans="1:9" ht="18.75" x14ac:dyDescent="0.3">
      <c r="A32" s="4" t="s">
        <v>14</v>
      </c>
      <c r="B32" s="5" t="s">
        <v>0</v>
      </c>
      <c r="H32" s="1"/>
    </row>
    <row r="33" spans="1:8" x14ac:dyDescent="0.25">
      <c r="A33" s="6" t="s">
        <v>12</v>
      </c>
      <c r="B33" s="7">
        <v>110959.57</v>
      </c>
      <c r="H33" s="1"/>
    </row>
    <row r="34" spans="1:8" x14ac:dyDescent="0.25">
      <c r="A34" s="6" t="s">
        <v>10</v>
      </c>
      <c r="B34" s="7">
        <v>1000</v>
      </c>
      <c r="H34" s="1"/>
    </row>
    <row r="35" spans="1:8" x14ac:dyDescent="0.25">
      <c r="A35" s="9" t="s">
        <v>19</v>
      </c>
      <c r="B35" s="10">
        <v>-12085</v>
      </c>
      <c r="H35" s="1"/>
    </row>
    <row r="36" spans="1:8" x14ac:dyDescent="0.25">
      <c r="A36" s="9" t="s">
        <v>1</v>
      </c>
      <c r="B36" s="10">
        <v>-53.36</v>
      </c>
      <c r="H36" s="1"/>
    </row>
    <row r="37" spans="1:8" x14ac:dyDescent="0.25">
      <c r="A37" s="9" t="s">
        <v>2</v>
      </c>
      <c r="B37" s="10">
        <v>-8938.2800000000007</v>
      </c>
      <c r="H37" s="11"/>
    </row>
    <row r="38" spans="1:8" x14ac:dyDescent="0.25">
      <c r="A38" s="9" t="s">
        <v>6</v>
      </c>
      <c r="B38" s="10">
        <v>-200</v>
      </c>
    </row>
    <row r="39" spans="1:8" ht="18.75" x14ac:dyDescent="0.3">
      <c r="A39" s="4" t="s">
        <v>3</v>
      </c>
      <c r="B39" s="5">
        <f>SUM(B33:B38)</f>
        <v>90682.930000000008</v>
      </c>
      <c r="H39" s="1"/>
    </row>
    <row r="40" spans="1:8" x14ac:dyDescent="0.25">
      <c r="H40" s="1"/>
    </row>
    <row r="41" spans="1:8" ht="18.75" x14ac:dyDescent="0.3">
      <c r="A41" s="4" t="s">
        <v>16</v>
      </c>
      <c r="B41" s="5" t="s">
        <v>0</v>
      </c>
      <c r="G41" s="3"/>
      <c r="H41" s="1"/>
    </row>
    <row r="42" spans="1:8" x14ac:dyDescent="0.25">
      <c r="A42" s="6" t="s">
        <v>12</v>
      </c>
      <c r="B42" s="7">
        <v>752497.93</v>
      </c>
      <c r="H42" s="1"/>
    </row>
    <row r="43" spans="1:8" x14ac:dyDescent="0.25">
      <c r="A43" s="9" t="s">
        <v>19</v>
      </c>
      <c r="B43" s="10">
        <v>-6812.5700000000006</v>
      </c>
    </row>
    <row r="44" spans="1:8" x14ac:dyDescent="0.25">
      <c r="A44" s="9" t="s">
        <v>1</v>
      </c>
      <c r="B44" s="10">
        <v>-51.42</v>
      </c>
    </row>
    <row r="45" spans="1:8" x14ac:dyDescent="0.25">
      <c r="A45" s="9" t="s">
        <v>2</v>
      </c>
      <c r="B45" s="10">
        <v>-26791.06</v>
      </c>
    </row>
    <row r="46" spans="1:8" x14ac:dyDescent="0.25">
      <c r="A46" s="9" t="s">
        <v>6</v>
      </c>
      <c r="B46" s="10">
        <v>-32</v>
      </c>
    </row>
    <row r="47" spans="1:8" ht="18.75" x14ac:dyDescent="0.3">
      <c r="A47" s="4" t="s">
        <v>3</v>
      </c>
      <c r="B47" s="5">
        <f>SUM(B42:B46)</f>
        <v>718810.88</v>
      </c>
    </row>
    <row r="49" spans="1:2" ht="18.75" x14ac:dyDescent="0.3">
      <c r="A49" s="4" t="s">
        <v>18</v>
      </c>
      <c r="B49" s="5" t="s">
        <v>0</v>
      </c>
    </row>
    <row r="50" spans="1:2" x14ac:dyDescent="0.25">
      <c r="A50" s="6" t="s">
        <v>12</v>
      </c>
      <c r="B50" s="7">
        <v>194736.78</v>
      </c>
    </row>
    <row r="51" spans="1:2" x14ac:dyDescent="0.25">
      <c r="A51" s="6" t="s">
        <v>10</v>
      </c>
      <c r="B51" s="7">
        <v>38.4</v>
      </c>
    </row>
    <row r="52" spans="1:2" x14ac:dyDescent="0.25">
      <c r="A52" s="9" t="s">
        <v>5</v>
      </c>
      <c r="B52" s="10">
        <v>-83827.08</v>
      </c>
    </row>
    <row r="53" spans="1:2" x14ac:dyDescent="0.25">
      <c r="A53" s="9" t="s">
        <v>19</v>
      </c>
      <c r="B53" s="10">
        <v>-8370.16</v>
      </c>
    </row>
    <row r="54" spans="1:2" x14ac:dyDescent="0.25">
      <c r="A54" s="9" t="s">
        <v>1</v>
      </c>
      <c r="B54" s="10">
        <v>-72.52</v>
      </c>
    </row>
    <row r="55" spans="1:2" x14ac:dyDescent="0.25">
      <c r="A55" s="9" t="s">
        <v>2</v>
      </c>
      <c r="B55" s="10">
        <v>-15929.179999999998</v>
      </c>
    </row>
    <row r="56" spans="1:2" x14ac:dyDescent="0.25">
      <c r="A56" s="9" t="s">
        <v>6</v>
      </c>
      <c r="B56" s="10">
        <v>-1658</v>
      </c>
    </row>
    <row r="57" spans="1:2" ht="18.75" x14ac:dyDescent="0.3">
      <c r="A57" s="4" t="s">
        <v>3</v>
      </c>
      <c r="B57" s="5">
        <f>SUM(B50:B56)</f>
        <v>84918.239999999991</v>
      </c>
    </row>
    <row r="59" spans="1:2" ht="18.75" x14ac:dyDescent="0.3">
      <c r="A59" s="4" t="s">
        <v>20</v>
      </c>
      <c r="B59" s="5" t="s">
        <v>0</v>
      </c>
    </row>
    <row r="60" spans="1:2" x14ac:dyDescent="0.25">
      <c r="A60" s="6" t="s">
        <v>12</v>
      </c>
      <c r="B60" s="7">
        <v>392484.90999999992</v>
      </c>
    </row>
    <row r="61" spans="1:2" x14ac:dyDescent="0.25">
      <c r="A61" s="6" t="s">
        <v>10</v>
      </c>
      <c r="B61" s="7">
        <v>840</v>
      </c>
    </row>
    <row r="62" spans="1:2" x14ac:dyDescent="0.25">
      <c r="A62" s="9" t="s">
        <v>19</v>
      </c>
      <c r="B62" s="10">
        <v>-134460.43</v>
      </c>
    </row>
    <row r="63" spans="1:2" x14ac:dyDescent="0.25">
      <c r="A63" s="9" t="s">
        <v>1</v>
      </c>
      <c r="B63" s="10">
        <v>-40.549999999999997</v>
      </c>
    </row>
    <row r="64" spans="1:2" x14ac:dyDescent="0.25">
      <c r="A64" s="9" t="s">
        <v>2</v>
      </c>
      <c r="B64" s="10">
        <v>-16194.64</v>
      </c>
    </row>
    <row r="65" spans="1:2" x14ac:dyDescent="0.25">
      <c r="A65" s="9" t="s">
        <v>6</v>
      </c>
      <c r="B65" s="10">
        <v>-4532.0599999999995</v>
      </c>
    </row>
    <row r="66" spans="1:2" ht="18.75" x14ac:dyDescent="0.3">
      <c r="A66" s="4" t="s">
        <v>3</v>
      </c>
      <c r="B66" s="5">
        <f>SUM(B60:B65)</f>
        <v>238097.22999999992</v>
      </c>
    </row>
    <row r="68" spans="1:2" ht="18.75" x14ac:dyDescent="0.3">
      <c r="A68" s="4" t="s">
        <v>21</v>
      </c>
      <c r="B68" s="5" t="s">
        <v>0</v>
      </c>
    </row>
    <row r="69" spans="1:2" x14ac:dyDescent="0.25">
      <c r="A69" s="6" t="s">
        <v>12</v>
      </c>
      <c r="B69" s="7">
        <v>284853.36</v>
      </c>
    </row>
    <row r="70" spans="1:2" x14ac:dyDescent="0.25">
      <c r="A70" s="6" t="s">
        <v>10</v>
      </c>
      <c r="B70" s="7">
        <v>4942.62</v>
      </c>
    </row>
    <row r="71" spans="1:2" x14ac:dyDescent="0.25">
      <c r="A71" s="9" t="s">
        <v>5</v>
      </c>
      <c r="B71" s="10">
        <v>-42.47</v>
      </c>
    </row>
    <row r="72" spans="1:2" x14ac:dyDescent="0.25">
      <c r="A72" s="9" t="s">
        <v>19</v>
      </c>
      <c r="B72" s="10">
        <v>-2224.92</v>
      </c>
    </row>
    <row r="73" spans="1:2" x14ac:dyDescent="0.25">
      <c r="A73" s="9" t="s">
        <v>1</v>
      </c>
      <c r="B73" s="10">
        <v>-50.78</v>
      </c>
    </row>
    <row r="74" spans="1:2" x14ac:dyDescent="0.25">
      <c r="A74" s="9" t="s">
        <v>2</v>
      </c>
      <c r="B74" s="10">
        <v>-17274.79</v>
      </c>
    </row>
    <row r="75" spans="1:2" x14ac:dyDescent="0.25">
      <c r="A75" s="9" t="s">
        <v>6</v>
      </c>
      <c r="B75" s="10">
        <v>-2240.27</v>
      </c>
    </row>
    <row r="76" spans="1:2" ht="18.75" x14ac:dyDescent="0.3">
      <c r="A76" s="4" t="s">
        <v>3</v>
      </c>
      <c r="B76" s="5">
        <f>SUM(B69:B75)</f>
        <v>267962.75</v>
      </c>
    </row>
    <row r="78" spans="1:2" ht="18.75" x14ac:dyDescent="0.3">
      <c r="A78" s="4" t="s">
        <v>22</v>
      </c>
      <c r="B78" s="5" t="s">
        <v>0</v>
      </c>
    </row>
    <row r="79" spans="1:2" x14ac:dyDescent="0.25">
      <c r="A79" s="6" t="s">
        <v>12</v>
      </c>
      <c r="B79" s="7">
        <v>343932.74</v>
      </c>
    </row>
    <row r="80" spans="1:2" x14ac:dyDescent="0.25">
      <c r="A80" s="6" t="s">
        <v>10</v>
      </c>
      <c r="B80" s="7">
        <v>19.05</v>
      </c>
    </row>
    <row r="81" spans="1:2" x14ac:dyDescent="0.25">
      <c r="A81" s="9" t="s">
        <v>19</v>
      </c>
      <c r="B81" s="10">
        <v>-11350.26</v>
      </c>
    </row>
    <row r="82" spans="1:2" x14ac:dyDescent="0.25">
      <c r="A82" s="9" t="s">
        <v>1</v>
      </c>
      <c r="B82" s="10">
        <v>-66.36999999999999</v>
      </c>
    </row>
    <row r="83" spans="1:2" x14ac:dyDescent="0.25">
      <c r="A83" s="9" t="s">
        <v>2</v>
      </c>
      <c r="B83" s="10">
        <v>-10605.92</v>
      </c>
    </row>
    <row r="84" spans="1:2" ht="18.75" x14ac:dyDescent="0.3">
      <c r="A84" s="4" t="s">
        <v>3</v>
      </c>
      <c r="B84" s="5">
        <f>SUM(B79:B83)</f>
        <v>321929.24</v>
      </c>
    </row>
    <row r="86" spans="1:2" ht="18.75" x14ac:dyDescent="0.3">
      <c r="A86" s="4" t="s">
        <v>25</v>
      </c>
      <c r="B86" s="5" t="s">
        <v>0</v>
      </c>
    </row>
    <row r="87" spans="1:2" x14ac:dyDescent="0.25">
      <c r="A87" s="6" t="s">
        <v>12</v>
      </c>
      <c r="B87" s="7">
        <v>371798.61999999994</v>
      </c>
    </row>
    <row r="88" spans="1:2" x14ac:dyDescent="0.25">
      <c r="A88" s="9" t="s">
        <v>19</v>
      </c>
      <c r="B88" s="10">
        <v>-6224.95</v>
      </c>
    </row>
    <row r="89" spans="1:2" x14ac:dyDescent="0.25">
      <c r="A89" s="9" t="s">
        <v>1</v>
      </c>
      <c r="B89" s="10">
        <v>-50.98</v>
      </c>
    </row>
    <row r="90" spans="1:2" x14ac:dyDescent="0.25">
      <c r="A90" s="9" t="s">
        <v>2</v>
      </c>
      <c r="B90" s="10">
        <v>-28663.539999999997</v>
      </c>
    </row>
    <row r="91" spans="1:2" x14ac:dyDescent="0.25">
      <c r="A91" s="9" t="s">
        <v>6</v>
      </c>
      <c r="B91" s="10">
        <v>-55</v>
      </c>
    </row>
    <row r="92" spans="1:2" ht="18.75" x14ac:dyDescent="0.3">
      <c r="A92" s="4" t="s">
        <v>3</v>
      </c>
      <c r="B92" s="5">
        <f>SUM(B87:B91)</f>
        <v>336804.14999999997</v>
      </c>
    </row>
    <row r="94" spans="1:2" ht="18.75" x14ac:dyDescent="0.3">
      <c r="A94" s="4" t="s">
        <v>26</v>
      </c>
      <c r="B94" s="5" t="s">
        <v>0</v>
      </c>
    </row>
    <row r="95" spans="1:2" x14ac:dyDescent="0.25">
      <c r="A95" s="6" t="s">
        <v>12</v>
      </c>
      <c r="B95" s="7">
        <v>187801.66999999998</v>
      </c>
    </row>
    <row r="96" spans="1:2" x14ac:dyDescent="0.25">
      <c r="A96" s="9" t="s">
        <v>5</v>
      </c>
      <c r="B96" s="10">
        <v>-3698.5299999999997</v>
      </c>
    </row>
    <row r="97" spans="1:2" x14ac:dyDescent="0.25">
      <c r="A97" s="9" t="s">
        <v>4</v>
      </c>
      <c r="B97" s="10">
        <v>-1369</v>
      </c>
    </row>
    <row r="98" spans="1:2" x14ac:dyDescent="0.25">
      <c r="A98" s="9" t="s">
        <v>19</v>
      </c>
      <c r="B98" s="10">
        <v>-63456.729999999996</v>
      </c>
    </row>
    <row r="99" spans="1:2" x14ac:dyDescent="0.25">
      <c r="A99" s="9" t="s">
        <v>1</v>
      </c>
      <c r="B99" s="10">
        <v>-46.53</v>
      </c>
    </row>
    <row r="100" spans="1:2" x14ac:dyDescent="0.25">
      <c r="A100" s="9" t="s">
        <v>2</v>
      </c>
      <c r="B100" s="10">
        <v>-19126.18</v>
      </c>
    </row>
    <row r="101" spans="1:2" ht="18.75" x14ac:dyDescent="0.3">
      <c r="A101" s="4" t="s">
        <v>3</v>
      </c>
      <c r="B101" s="5">
        <f>SUM(B95:B100)</f>
        <v>100104.69999999998</v>
      </c>
    </row>
    <row r="103" spans="1:2" ht="18.75" x14ac:dyDescent="0.3">
      <c r="A103" s="4" t="s">
        <v>27</v>
      </c>
      <c r="B103" s="5" t="s">
        <v>0</v>
      </c>
    </row>
    <row r="104" spans="1:2" x14ac:dyDescent="0.25">
      <c r="A104" s="6" t="s">
        <v>12</v>
      </c>
      <c r="B104" s="7">
        <v>177733.02</v>
      </c>
    </row>
    <row r="105" spans="1:2" x14ac:dyDescent="0.25">
      <c r="A105" s="9" t="s">
        <v>19</v>
      </c>
      <c r="B105" s="10">
        <v>-8670.15</v>
      </c>
    </row>
    <row r="106" spans="1:2" x14ac:dyDescent="0.25">
      <c r="A106" s="9" t="s">
        <v>1</v>
      </c>
      <c r="B106" s="10">
        <v>-72.27</v>
      </c>
    </row>
    <row r="107" spans="1:2" x14ac:dyDescent="0.25">
      <c r="A107" s="9" t="s">
        <v>2</v>
      </c>
      <c r="B107" s="10">
        <v>-9845.2799999999988</v>
      </c>
    </row>
    <row r="108" spans="1:2" x14ac:dyDescent="0.25">
      <c r="A108" s="9" t="s">
        <v>6</v>
      </c>
      <c r="B108" s="10">
        <v>-2263.8200000000002</v>
      </c>
    </row>
    <row r="109" spans="1:2" ht="18.75" x14ac:dyDescent="0.3">
      <c r="A109" s="4" t="s">
        <v>3</v>
      </c>
      <c r="B109" s="5">
        <f>SUM(B104:B108)</f>
        <v>156881.5</v>
      </c>
    </row>
  </sheetData>
  <mergeCells count="1">
    <mergeCell ref="A1:B1"/>
  </mergeCells>
  <pageMargins left="0.7" right="0.7" top="0.75" bottom="0.75" header="0.3" footer="0.3"/>
  <pageSetup paperSize="9" scale="5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58" workbookViewId="0">
      <selection activeCell="B61" sqref="B61"/>
    </sheetView>
  </sheetViews>
  <sheetFormatPr defaultRowHeight="15" x14ac:dyDescent="0.25"/>
  <cols>
    <col min="1" max="1" width="57.85546875" bestFit="1" customWidth="1"/>
    <col min="2" max="2" width="20.5703125" customWidth="1"/>
    <col min="3" max="3" width="28.85546875" bestFit="1" customWidth="1"/>
  </cols>
  <sheetData>
    <row r="1" spans="1:3" ht="78.75" customHeight="1" x14ac:dyDescent="0.4">
      <c r="A1" s="12" t="s">
        <v>7</v>
      </c>
      <c r="B1" s="12"/>
    </row>
    <row r="3" spans="1:3" ht="18.75" x14ac:dyDescent="0.3">
      <c r="A3" s="4" t="s">
        <v>8</v>
      </c>
      <c r="B3" s="5" t="s">
        <v>0</v>
      </c>
    </row>
    <row r="4" spans="1:3" x14ac:dyDescent="0.25">
      <c r="A4" s="6" t="s">
        <v>9</v>
      </c>
      <c r="B4" s="7">
        <v>1545884.22</v>
      </c>
      <c r="C4" s="8"/>
    </row>
    <row r="5" spans="1:3" x14ac:dyDescent="0.25">
      <c r="A5" s="9" t="s">
        <v>1</v>
      </c>
      <c r="B5" s="10">
        <v>-83.37</v>
      </c>
    </row>
    <row r="6" spans="1:3" x14ac:dyDescent="0.25">
      <c r="A6" s="9" t="s">
        <v>2</v>
      </c>
      <c r="B6" s="10">
        <v>-409755.19</v>
      </c>
    </row>
    <row r="7" spans="1:3" ht="18.75" x14ac:dyDescent="0.3">
      <c r="A7" s="4" t="s">
        <v>3</v>
      </c>
      <c r="B7" s="5">
        <f>SUM(B4:B6)</f>
        <v>1136045.6599999999</v>
      </c>
      <c r="C7" s="2"/>
    </row>
    <row r="9" spans="1:3" ht="18.75" x14ac:dyDescent="0.3">
      <c r="A9" s="4" t="s">
        <v>11</v>
      </c>
      <c r="B9" s="5" t="s">
        <v>0</v>
      </c>
    </row>
    <row r="10" spans="1:3" x14ac:dyDescent="0.25">
      <c r="A10" s="9" t="s">
        <v>1</v>
      </c>
      <c r="B10" s="10">
        <v>-36.229999999999997</v>
      </c>
    </row>
    <row r="11" spans="1:3" x14ac:dyDescent="0.25">
      <c r="A11" s="9" t="s">
        <v>17</v>
      </c>
      <c r="B11" s="10">
        <v>-137391</v>
      </c>
    </row>
    <row r="12" spans="1:3" x14ac:dyDescent="0.25">
      <c r="A12" s="9" t="s">
        <v>2</v>
      </c>
      <c r="B12" s="10">
        <v>-599436.52999999991</v>
      </c>
      <c r="C12" s="2"/>
    </row>
    <row r="13" spans="1:3" ht="18.75" x14ac:dyDescent="0.3">
      <c r="A13" s="4" t="s">
        <v>3</v>
      </c>
      <c r="B13" s="5">
        <f>SUM(B10:B12)</f>
        <v>-736863.75999999989</v>
      </c>
    </row>
    <row r="15" spans="1:3" ht="18.75" x14ac:dyDescent="0.3">
      <c r="A15" s="4" t="s">
        <v>13</v>
      </c>
      <c r="B15" s="5" t="s">
        <v>0</v>
      </c>
    </row>
    <row r="16" spans="1:3" x14ac:dyDescent="0.25">
      <c r="A16" s="6" t="s">
        <v>12</v>
      </c>
      <c r="B16" s="7">
        <v>1504715</v>
      </c>
    </row>
    <row r="17" spans="1:3" x14ac:dyDescent="0.25">
      <c r="A17" s="9" t="s">
        <v>1</v>
      </c>
      <c r="B17" s="10">
        <v>-36.83</v>
      </c>
    </row>
    <row r="18" spans="1:3" x14ac:dyDescent="0.25">
      <c r="A18" s="9" t="s">
        <v>2</v>
      </c>
      <c r="B18" s="10">
        <v>-948819.5700000003</v>
      </c>
      <c r="C18" s="2"/>
    </row>
    <row r="19" spans="1:3" ht="18.75" x14ac:dyDescent="0.3">
      <c r="A19" s="4" t="s">
        <v>3</v>
      </c>
      <c r="B19" s="5">
        <f>SUM(B16:B18)</f>
        <v>555858.59999999963</v>
      </c>
    </row>
    <row r="21" spans="1:3" ht="18.75" x14ac:dyDescent="0.3">
      <c r="A21" s="4" t="s">
        <v>14</v>
      </c>
      <c r="B21" s="5" t="s">
        <v>0</v>
      </c>
    </row>
    <row r="22" spans="1:3" x14ac:dyDescent="0.25">
      <c r="A22" s="6" t="s">
        <v>12</v>
      </c>
      <c r="B22" s="7">
        <v>752357.5</v>
      </c>
    </row>
    <row r="23" spans="1:3" x14ac:dyDescent="0.25">
      <c r="A23" s="9" t="s">
        <v>1</v>
      </c>
      <c r="B23" s="10">
        <v>-97.13</v>
      </c>
    </row>
    <row r="24" spans="1:3" x14ac:dyDescent="0.25">
      <c r="A24" s="9" t="s">
        <v>2</v>
      </c>
      <c r="B24" s="10">
        <v>-430924.84000000008</v>
      </c>
    </row>
    <row r="25" spans="1:3" x14ac:dyDescent="0.25">
      <c r="A25" s="9" t="s">
        <v>6</v>
      </c>
      <c r="B25" s="10">
        <v>-1967.65</v>
      </c>
      <c r="C25" s="2"/>
    </row>
    <row r="26" spans="1:3" ht="18.75" x14ac:dyDescent="0.3">
      <c r="A26" s="4" t="s">
        <v>3</v>
      </c>
      <c r="B26" s="5">
        <f>SUM(B22:B25)</f>
        <v>319367.87999999989</v>
      </c>
    </row>
    <row r="28" spans="1:3" ht="18.75" x14ac:dyDescent="0.3">
      <c r="A28" s="4" t="s">
        <v>16</v>
      </c>
      <c r="B28" s="5" t="s">
        <v>0</v>
      </c>
    </row>
    <row r="29" spans="1:3" x14ac:dyDescent="0.25">
      <c r="A29" s="6" t="s">
        <v>12</v>
      </c>
      <c r="B29" s="7">
        <v>752357.5</v>
      </c>
    </row>
    <row r="30" spans="1:3" x14ac:dyDescent="0.25">
      <c r="A30" s="9" t="s">
        <v>17</v>
      </c>
      <c r="B30" s="10">
        <v>-137391</v>
      </c>
    </row>
    <row r="31" spans="1:3" x14ac:dyDescent="0.25">
      <c r="A31" s="9" t="s">
        <v>1</v>
      </c>
      <c r="B31" s="10">
        <v>-43.43</v>
      </c>
    </row>
    <row r="32" spans="1:3" x14ac:dyDescent="0.25">
      <c r="A32" s="9" t="s">
        <v>2</v>
      </c>
      <c r="B32" s="10">
        <v>-713994.84000000008</v>
      </c>
    </row>
    <row r="33" spans="1:2" ht="18.75" x14ac:dyDescent="0.3">
      <c r="A33" s="4" t="s">
        <v>3</v>
      </c>
      <c r="B33" s="5">
        <f>SUM(B29:B32)</f>
        <v>-99071.770000000135</v>
      </c>
    </row>
    <row r="35" spans="1:2" ht="18.75" x14ac:dyDescent="0.3">
      <c r="A35" s="4" t="s">
        <v>18</v>
      </c>
      <c r="B35" s="5" t="s">
        <v>0</v>
      </c>
    </row>
    <row r="36" spans="1:2" x14ac:dyDescent="0.25">
      <c r="A36" s="6" t="s">
        <v>12</v>
      </c>
      <c r="B36" s="7">
        <v>807317.5</v>
      </c>
    </row>
    <row r="37" spans="1:2" x14ac:dyDescent="0.25">
      <c r="A37" s="9" t="s">
        <v>1</v>
      </c>
      <c r="B37" s="10">
        <v>-39.229999999999997</v>
      </c>
    </row>
    <row r="38" spans="1:2" x14ac:dyDescent="0.25">
      <c r="A38" s="9" t="s">
        <v>2</v>
      </c>
      <c r="B38" s="10">
        <v>-662859.94000000006</v>
      </c>
    </row>
    <row r="39" spans="1:2" x14ac:dyDescent="0.25">
      <c r="A39" s="9" t="s">
        <v>6</v>
      </c>
      <c r="B39" s="10">
        <v>-90</v>
      </c>
    </row>
    <row r="40" spans="1:2" ht="18.75" x14ac:dyDescent="0.3">
      <c r="A40" s="4" t="s">
        <v>3</v>
      </c>
      <c r="B40" s="5">
        <f>SUM(B36:B39)</f>
        <v>144328.32999999996</v>
      </c>
    </row>
    <row r="41" spans="1:2" x14ac:dyDescent="0.25">
      <c r="B41" s="1"/>
    </row>
    <row r="42" spans="1:2" ht="18.75" x14ac:dyDescent="0.3">
      <c r="A42" s="4" t="s">
        <v>20</v>
      </c>
      <c r="B42" s="5" t="s">
        <v>0</v>
      </c>
    </row>
    <row r="43" spans="1:2" x14ac:dyDescent="0.25">
      <c r="A43" s="9" t="s">
        <v>1</v>
      </c>
      <c r="B43" s="10">
        <v>-98.33</v>
      </c>
    </row>
    <row r="44" spans="1:2" x14ac:dyDescent="0.25">
      <c r="A44" s="9" t="s">
        <v>2</v>
      </c>
      <c r="B44" s="10">
        <v>-527051.62999999989</v>
      </c>
    </row>
    <row r="45" spans="1:2" ht="18.75" x14ac:dyDescent="0.3">
      <c r="A45" s="4" t="s">
        <v>3</v>
      </c>
      <c r="B45" s="5">
        <f>SUM(B43:B44)</f>
        <v>-527149.95999999985</v>
      </c>
    </row>
    <row r="46" spans="1:2" x14ac:dyDescent="0.25">
      <c r="B46" s="1"/>
    </row>
    <row r="47" spans="1:2" ht="18.75" x14ac:dyDescent="0.3">
      <c r="A47" s="4" t="s">
        <v>21</v>
      </c>
      <c r="B47" s="5" t="s">
        <v>0</v>
      </c>
    </row>
    <row r="48" spans="1:2" x14ac:dyDescent="0.25">
      <c r="A48" s="6" t="s">
        <v>12</v>
      </c>
      <c r="B48" s="7">
        <v>1614635</v>
      </c>
    </row>
    <row r="49" spans="1:2" x14ac:dyDescent="0.25">
      <c r="A49" s="9" t="s">
        <v>24</v>
      </c>
      <c r="B49" s="10">
        <v>-1500</v>
      </c>
    </row>
    <row r="50" spans="1:2" x14ac:dyDescent="0.25">
      <c r="A50" s="9" t="s">
        <v>17</v>
      </c>
      <c r="B50" s="10">
        <v>-137450</v>
      </c>
    </row>
    <row r="51" spans="1:2" x14ac:dyDescent="0.25">
      <c r="A51" s="9" t="s">
        <v>1</v>
      </c>
      <c r="B51" s="10">
        <v>-38.630000000000003</v>
      </c>
    </row>
    <row r="52" spans="1:2" x14ac:dyDescent="0.25">
      <c r="A52" s="9" t="s">
        <v>2</v>
      </c>
      <c r="B52" s="10">
        <v>-711729.23</v>
      </c>
    </row>
    <row r="53" spans="1:2" ht="18.75" x14ac:dyDescent="0.3">
      <c r="A53" s="4" t="s">
        <v>3</v>
      </c>
      <c r="B53" s="5">
        <f>SUM(B48:B52)</f>
        <v>763917.14000000013</v>
      </c>
    </row>
    <row r="54" spans="1:2" x14ac:dyDescent="0.25">
      <c r="B54" s="1"/>
    </row>
    <row r="55" spans="1:2" ht="18.75" x14ac:dyDescent="0.3">
      <c r="A55" s="4" t="s">
        <v>22</v>
      </c>
      <c r="B55" s="5" t="s">
        <v>0</v>
      </c>
    </row>
    <row r="56" spans="1:2" x14ac:dyDescent="0.25">
      <c r="A56" s="6" t="s">
        <v>12</v>
      </c>
      <c r="B56" s="7">
        <v>807317.5</v>
      </c>
    </row>
    <row r="57" spans="1:2" x14ac:dyDescent="0.25">
      <c r="A57" s="9" t="s">
        <v>23</v>
      </c>
      <c r="B57" s="10">
        <v>-900000</v>
      </c>
    </row>
    <row r="58" spans="1:2" x14ac:dyDescent="0.25">
      <c r="A58" s="9" t="s">
        <v>24</v>
      </c>
      <c r="B58" s="10">
        <v>-146.07</v>
      </c>
    </row>
    <row r="59" spans="1:2" x14ac:dyDescent="0.25">
      <c r="A59" s="9" t="s">
        <v>1</v>
      </c>
      <c r="B59" s="10">
        <v>-40.729999999999997</v>
      </c>
    </row>
    <row r="60" spans="1:2" x14ac:dyDescent="0.25">
      <c r="A60" s="9" t="s">
        <v>2</v>
      </c>
      <c r="B60" s="10">
        <v>-689193.86</v>
      </c>
    </row>
    <row r="61" spans="1:2" ht="18.75" x14ac:dyDescent="0.3">
      <c r="A61" s="4" t="s">
        <v>3</v>
      </c>
      <c r="B61" s="5">
        <f>SUM(B56:B60)</f>
        <v>-782063.16</v>
      </c>
    </row>
    <row r="63" spans="1:2" ht="18.75" x14ac:dyDescent="0.3">
      <c r="A63" s="4" t="s">
        <v>25</v>
      </c>
      <c r="B63" s="5" t="s">
        <v>0</v>
      </c>
    </row>
    <row r="64" spans="1:2" x14ac:dyDescent="0.25">
      <c r="A64" s="6" t="s">
        <v>12</v>
      </c>
      <c r="B64" s="7">
        <v>807317.5</v>
      </c>
    </row>
    <row r="65" spans="1:2" x14ac:dyDescent="0.25">
      <c r="A65" s="9" t="s">
        <v>1</v>
      </c>
      <c r="B65" s="10">
        <v>-97.13</v>
      </c>
    </row>
    <row r="66" spans="1:2" x14ac:dyDescent="0.25">
      <c r="A66" s="9" t="s">
        <v>2</v>
      </c>
      <c r="B66" s="10">
        <v>-931827.8899999999</v>
      </c>
    </row>
    <row r="67" spans="1:2" x14ac:dyDescent="0.25">
      <c r="A67" s="9" t="s">
        <v>6</v>
      </c>
      <c r="B67" s="10">
        <v>-350</v>
      </c>
    </row>
    <row r="68" spans="1:2" ht="18.75" x14ac:dyDescent="0.3">
      <c r="A68" s="4" t="s">
        <v>3</v>
      </c>
      <c r="B68" s="5">
        <f>SUM(B64:B67)</f>
        <v>-124957.5199999999</v>
      </c>
    </row>
    <row r="69" spans="1:2" x14ac:dyDescent="0.25">
      <c r="B69" s="1"/>
    </row>
    <row r="70" spans="1:2" ht="18.75" x14ac:dyDescent="0.3">
      <c r="A70" s="4" t="s">
        <v>26</v>
      </c>
      <c r="B70" s="5" t="s">
        <v>0</v>
      </c>
    </row>
    <row r="71" spans="1:2" x14ac:dyDescent="0.25">
      <c r="A71" s="6" t="s">
        <v>12</v>
      </c>
      <c r="B71" s="7">
        <v>26694.67</v>
      </c>
    </row>
    <row r="72" spans="1:2" x14ac:dyDescent="0.25">
      <c r="A72" s="9" t="s">
        <v>17</v>
      </c>
      <c r="B72" s="10">
        <v>-137391</v>
      </c>
    </row>
    <row r="73" spans="1:2" x14ac:dyDescent="0.25">
      <c r="A73" s="9" t="s">
        <v>1</v>
      </c>
      <c r="B73" s="10">
        <v>-42.33</v>
      </c>
    </row>
    <row r="74" spans="1:2" x14ac:dyDescent="0.25">
      <c r="A74" s="9" t="s">
        <v>2</v>
      </c>
      <c r="B74" s="10">
        <v>-602723.89</v>
      </c>
    </row>
    <row r="75" spans="1:2" x14ac:dyDescent="0.25">
      <c r="A75" s="9" t="s">
        <v>6</v>
      </c>
      <c r="B75" s="10">
        <v>-120.65</v>
      </c>
    </row>
    <row r="76" spans="1:2" ht="18.75" x14ac:dyDescent="0.3">
      <c r="A76" s="4" t="s">
        <v>3</v>
      </c>
      <c r="B76" s="5">
        <f>SUM(B71:B75)</f>
        <v>-713583.20000000007</v>
      </c>
    </row>
    <row r="77" spans="1:2" x14ac:dyDescent="0.25">
      <c r="B77" s="1"/>
    </row>
    <row r="78" spans="1:2" ht="18.75" x14ac:dyDescent="0.3">
      <c r="A78" s="4" t="s">
        <v>27</v>
      </c>
      <c r="B78" s="5" t="s">
        <v>0</v>
      </c>
    </row>
    <row r="79" spans="1:2" x14ac:dyDescent="0.25">
      <c r="A79" s="6" t="s">
        <v>12</v>
      </c>
      <c r="B79" s="7">
        <v>1897899.17</v>
      </c>
    </row>
    <row r="80" spans="1:2" x14ac:dyDescent="0.25">
      <c r="A80" s="9" t="s">
        <v>1</v>
      </c>
      <c r="B80" s="10">
        <v>-45.68</v>
      </c>
    </row>
    <row r="81" spans="1:2" x14ac:dyDescent="0.25">
      <c r="A81" s="9" t="s">
        <v>2</v>
      </c>
      <c r="B81" s="10">
        <v>-765856.30999999982</v>
      </c>
    </row>
    <row r="82" spans="1:2" x14ac:dyDescent="0.25">
      <c r="A82" s="9" t="s">
        <v>6</v>
      </c>
      <c r="B82" s="10">
        <v>-4049.84</v>
      </c>
    </row>
    <row r="83" spans="1:2" ht="18.75" x14ac:dyDescent="0.3">
      <c r="A83" s="4" t="s">
        <v>3</v>
      </c>
      <c r="B83" s="5">
        <f>SUM(B79:B82)</f>
        <v>1127947.3400000001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CRPP 2023</vt:lpstr>
      <vt:lpstr>CREDEM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2024-01-29T16:14:34Z</dcterms:modified>
</cp:coreProperties>
</file>