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ersonale\Lavori mensili per AU e Ravarelli\2019\Statistica presenze e assenze - tassi assenteismo\"/>
    </mc:Choice>
  </mc:AlternateContent>
  <bookViews>
    <workbookView xWindow="0" yWindow="0" windowWidth="23040" windowHeight="8676" activeTab="3"/>
  </bookViews>
  <sheets>
    <sheet name="1° trimestre" sheetId="1" r:id="rId1"/>
    <sheet name="2° trimestre" sheetId="2" r:id="rId2"/>
    <sheet name="3° trimestre" sheetId="3" r:id="rId3"/>
    <sheet name="4° trimestre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4" l="1"/>
  <c r="F10" i="4"/>
  <c r="G9" i="4"/>
  <c r="F9" i="4"/>
  <c r="G8" i="4"/>
  <c r="F8" i="4"/>
  <c r="G8" i="3" l="1"/>
  <c r="G9" i="3"/>
  <c r="F9" i="3"/>
  <c r="F8" i="3"/>
  <c r="G7" i="3"/>
  <c r="F7" i="3"/>
  <c r="G9" i="2" l="1"/>
  <c r="F9" i="2"/>
  <c r="F8" i="2"/>
  <c r="G7" i="2"/>
  <c r="F7" i="2"/>
  <c r="G9" i="1" l="1"/>
  <c r="G7" i="1"/>
  <c r="F8" i="1"/>
  <c r="F9" i="1"/>
  <c r="F7" i="1"/>
</calcChain>
</file>

<file path=xl/sharedStrings.xml><?xml version="1.0" encoding="utf-8"?>
<sst xmlns="http://schemas.openxmlformats.org/spreadsheetml/2006/main" count="48" uniqueCount="15">
  <si>
    <t>AREA</t>
  </si>
  <si>
    <t>Direzione/Staff</t>
  </si>
  <si>
    <t>Amministrativa</t>
  </si>
  <si>
    <t>Tecnica/Operativa</t>
  </si>
  <si>
    <t>Tassi di assenza</t>
  </si>
  <si>
    <t>Numero Personale</t>
  </si>
  <si>
    <t xml:space="preserve">GG Mancata Presenza </t>
  </si>
  <si>
    <t xml:space="preserve">Giorni lavorativi complessivamente prestati </t>
  </si>
  <si>
    <t>% GG Assenza</t>
  </si>
  <si>
    <t xml:space="preserve">% GG Presenza </t>
  </si>
  <si>
    <t xml:space="preserve">GG Lavorativi Complessivi </t>
  </si>
  <si>
    <t>1° Trimestre  2019</t>
  </si>
  <si>
    <t>2° Trimestre  2019</t>
  </si>
  <si>
    <t>3° Trimestre  2019</t>
  </si>
  <si>
    <t>4° Trimestre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</si>
</sst>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i/>
      <sz val="14"/>
      <color theme="1"/>
      <name val="Bookman Old Style"/>
      <family val="1"/>
    </font>
    <font>
      <b/>
      <i/>
      <sz val="12"/>
      <color theme="1"/>
      <name val="Bookman Old Style"/>
      <family val="1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0"/>
  <sheetViews>
    <sheetView workbookViewId="0">
      <selection activeCell="A2" sqref="A2:G10"/>
    </sheetView>
  </sheetViews>
  <sheetFormatPr defaultRowHeight="13.8" x14ac:dyDescent="0.25"/>
  <cols>
    <col min="1" max="1" width="21.6640625" style="1" bestFit="1" customWidth="1"/>
    <col min="2" max="2" width="19.44140625" style="1" customWidth="1"/>
    <col min="3" max="3" width="21.21875" style="1" customWidth="1"/>
    <col min="4" max="4" width="19.88671875" style="1" customWidth="1"/>
    <col min="5" max="5" width="26.88671875" style="1" customWidth="1"/>
    <col min="6" max="6" width="14.44140625" style="1" customWidth="1"/>
    <col min="7" max="7" width="18.44140625" style="1" customWidth="1"/>
    <col min="8" max="16384" width="8.88671875" style="1"/>
  </cols>
  <sheetData>
    <row r="2" spans="1:10" ht="18" x14ac:dyDescent="0.25">
      <c r="A2" s="13" t="s">
        <v>11</v>
      </c>
      <c r="B2" s="14"/>
      <c r="C2" s="14"/>
      <c r="D2" s="14"/>
      <c r="E2" s="14"/>
      <c r="F2" s="14"/>
      <c r="G2" s="14"/>
    </row>
    <row r="3" spans="1:10" ht="18" x14ac:dyDescent="0.25">
      <c r="A3" s="13" t="s">
        <v>4</v>
      </c>
      <c r="B3" s="14"/>
      <c r="C3" s="14"/>
      <c r="D3" s="14"/>
      <c r="E3" s="14"/>
      <c r="F3" s="14"/>
      <c r="G3" s="14"/>
    </row>
    <row r="4" spans="1:10" ht="15.6" x14ac:dyDescent="0.25">
      <c r="A4" s="15"/>
      <c r="B4" s="16"/>
      <c r="C4" s="16"/>
      <c r="D4" s="16"/>
      <c r="E4" s="16"/>
      <c r="F4" s="16"/>
      <c r="G4" s="16"/>
    </row>
    <row r="5" spans="1:10" ht="15.6" x14ac:dyDescent="0.25">
      <c r="A5" s="5"/>
      <c r="B5" s="6"/>
      <c r="C5" s="6"/>
      <c r="D5" s="6"/>
      <c r="E5" s="6"/>
      <c r="F5" s="6"/>
      <c r="G5" s="6"/>
    </row>
    <row r="6" spans="1:10" ht="69.599999999999994" customHeight="1" x14ac:dyDescent="0.25">
      <c r="A6" s="4" t="s">
        <v>0</v>
      </c>
      <c r="B6" s="4" t="s">
        <v>5</v>
      </c>
      <c r="C6" s="4" t="s">
        <v>10</v>
      </c>
      <c r="D6" s="4" t="s">
        <v>6</v>
      </c>
      <c r="E6" s="4" t="s">
        <v>7</v>
      </c>
      <c r="F6" s="4" t="s">
        <v>8</v>
      </c>
      <c r="G6" s="4" t="s">
        <v>9</v>
      </c>
      <c r="H6" s="3"/>
      <c r="I6" s="3"/>
      <c r="J6" s="3"/>
    </row>
    <row r="7" spans="1:10" ht="24" customHeight="1" x14ac:dyDescent="0.25">
      <c r="A7" s="7" t="s">
        <v>1</v>
      </c>
      <c r="B7" s="7">
        <v>3</v>
      </c>
      <c r="C7" s="7">
        <v>189</v>
      </c>
      <c r="D7" s="7">
        <v>31</v>
      </c>
      <c r="E7" s="7">
        <v>158</v>
      </c>
      <c r="F7" s="8">
        <f>D7/C7</f>
        <v>0.16402116402116401</v>
      </c>
      <c r="G7" s="8">
        <f>E7/C7</f>
        <v>0.83597883597883593</v>
      </c>
    </row>
    <row r="8" spans="1:10" ht="21.6" customHeight="1" x14ac:dyDescent="0.25">
      <c r="A8" s="7" t="s">
        <v>2</v>
      </c>
      <c r="B8" s="7">
        <v>3</v>
      </c>
      <c r="C8" s="7">
        <v>189</v>
      </c>
      <c r="D8" s="7">
        <v>41</v>
      </c>
      <c r="E8" s="7">
        <v>149</v>
      </c>
      <c r="F8" s="8">
        <f t="shared" ref="F8:F9" si="0">D8/C8</f>
        <v>0.21693121693121692</v>
      </c>
      <c r="G8" s="8">
        <v>0.78</v>
      </c>
    </row>
    <row r="9" spans="1:10" ht="21" customHeight="1" x14ac:dyDescent="0.25">
      <c r="A9" s="7" t="s">
        <v>3</v>
      </c>
      <c r="B9" s="7">
        <v>62</v>
      </c>
      <c r="C9" s="7">
        <v>4595</v>
      </c>
      <c r="D9" s="7">
        <v>846</v>
      </c>
      <c r="E9" s="7">
        <v>3749</v>
      </c>
      <c r="F9" s="8">
        <f t="shared" si="0"/>
        <v>0.18411316648531012</v>
      </c>
      <c r="G9" s="8">
        <f t="shared" ref="G9" si="1">E9/C9</f>
        <v>0.81588683351468994</v>
      </c>
    </row>
    <row r="10" spans="1:10" x14ac:dyDescent="0.25">
      <c r="F10" s="9"/>
      <c r="G10" s="2"/>
    </row>
  </sheetData>
  <mergeCells count="3"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92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"/>
  <sheetViews>
    <sheetView workbookViewId="0">
      <selection activeCell="A2" sqref="A2:G9"/>
    </sheetView>
  </sheetViews>
  <sheetFormatPr defaultRowHeight="14.4" x14ac:dyDescent="0.3"/>
  <cols>
    <col min="1" max="1" width="23.77734375" customWidth="1"/>
    <col min="2" max="2" width="22.109375" customWidth="1"/>
    <col min="3" max="3" width="25" customWidth="1"/>
    <col min="4" max="4" width="21.77734375" customWidth="1"/>
    <col min="5" max="5" width="26.77734375" customWidth="1"/>
    <col min="6" max="6" width="16.5546875" customWidth="1"/>
    <col min="7" max="7" width="17.5546875" customWidth="1"/>
  </cols>
  <sheetData>
    <row r="2" spans="1:7" ht="18" x14ac:dyDescent="0.3">
      <c r="A2" s="13" t="s">
        <v>12</v>
      </c>
      <c r="B2" s="14"/>
      <c r="C2" s="14"/>
      <c r="D2" s="14"/>
      <c r="E2" s="14"/>
      <c r="F2" s="14"/>
      <c r="G2" s="14"/>
    </row>
    <row r="3" spans="1:7" ht="18" x14ac:dyDescent="0.3">
      <c r="A3" s="13" t="s">
        <v>4</v>
      </c>
      <c r="B3" s="14"/>
      <c r="C3" s="14"/>
      <c r="D3" s="14"/>
      <c r="E3" s="14"/>
      <c r="F3" s="14"/>
      <c r="G3" s="14"/>
    </row>
    <row r="4" spans="1:7" ht="15.6" x14ac:dyDescent="0.3">
      <c r="A4" s="15"/>
      <c r="B4" s="16"/>
      <c r="C4" s="16"/>
      <c r="D4" s="16"/>
      <c r="E4" s="16"/>
      <c r="F4" s="16"/>
      <c r="G4" s="16"/>
    </row>
    <row r="5" spans="1:7" ht="15.6" x14ac:dyDescent="0.3">
      <c r="A5" s="10"/>
      <c r="B5" s="6"/>
      <c r="C5" s="6"/>
      <c r="D5" s="6"/>
      <c r="E5" s="6"/>
      <c r="F5" s="6"/>
      <c r="G5" s="6"/>
    </row>
    <row r="6" spans="1:7" ht="64.8" customHeight="1" x14ac:dyDescent="0.3">
      <c r="A6" s="4" t="s">
        <v>0</v>
      </c>
      <c r="B6" s="4" t="s">
        <v>5</v>
      </c>
      <c r="C6" s="4" t="s">
        <v>10</v>
      </c>
      <c r="D6" s="4" t="s">
        <v>6</v>
      </c>
      <c r="E6" s="4" t="s">
        <v>7</v>
      </c>
      <c r="F6" s="4" t="s">
        <v>8</v>
      </c>
      <c r="G6" s="4" t="s">
        <v>9</v>
      </c>
    </row>
    <row r="7" spans="1:7" ht="30" customHeight="1" x14ac:dyDescent="0.3">
      <c r="A7" s="7" t="s">
        <v>1</v>
      </c>
      <c r="B7" s="7">
        <v>3</v>
      </c>
      <c r="C7" s="7">
        <v>186</v>
      </c>
      <c r="D7" s="7">
        <v>18</v>
      </c>
      <c r="E7" s="7">
        <v>168</v>
      </c>
      <c r="F7" s="8">
        <f>D7/C7</f>
        <v>9.6774193548387094E-2</v>
      </c>
      <c r="G7" s="8">
        <f>E7/C7</f>
        <v>0.90322580645161288</v>
      </c>
    </row>
    <row r="8" spans="1:7" ht="30" customHeight="1" x14ac:dyDescent="0.3">
      <c r="A8" s="7" t="s">
        <v>2</v>
      </c>
      <c r="B8" s="7">
        <v>3</v>
      </c>
      <c r="C8" s="7">
        <v>186</v>
      </c>
      <c r="D8" s="7">
        <v>30</v>
      </c>
      <c r="E8" s="7">
        <v>156</v>
      </c>
      <c r="F8" s="8">
        <f t="shared" ref="F8:F9" si="0">D8/C8</f>
        <v>0.16129032258064516</v>
      </c>
      <c r="G8" s="8">
        <v>0.84</v>
      </c>
    </row>
    <row r="9" spans="1:7" ht="30" customHeight="1" x14ac:dyDescent="0.3">
      <c r="A9" s="7" t="s">
        <v>3</v>
      </c>
      <c r="B9" s="7">
        <v>62</v>
      </c>
      <c r="C9" s="7">
        <v>4531</v>
      </c>
      <c r="D9" s="7">
        <v>797</v>
      </c>
      <c r="E9" s="7">
        <v>3734</v>
      </c>
      <c r="F9" s="8">
        <f t="shared" si="0"/>
        <v>0.1758993599646877</v>
      </c>
      <c r="G9" s="8">
        <f t="shared" ref="G9" si="1">E9/C9</f>
        <v>0.82410064003531225</v>
      </c>
    </row>
    <row r="10" spans="1:7" x14ac:dyDescent="0.3">
      <c r="A10" s="1"/>
      <c r="B10" s="1"/>
      <c r="C10" s="1"/>
      <c r="D10" s="1"/>
      <c r="E10" s="1"/>
      <c r="F10" s="9"/>
      <c r="G10" s="2"/>
    </row>
  </sheetData>
  <mergeCells count="3">
    <mergeCell ref="A2:G2"/>
    <mergeCell ref="A3:G3"/>
    <mergeCell ref="A4:G4"/>
  </mergeCells>
  <pageMargins left="0.7" right="0.7" top="0.75" bottom="0.75" header="0.3" footer="0.3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"/>
  <sheetViews>
    <sheetView workbookViewId="0">
      <selection activeCell="A2" sqref="A2:G9"/>
    </sheetView>
  </sheetViews>
  <sheetFormatPr defaultRowHeight="14.4" x14ac:dyDescent="0.3"/>
  <cols>
    <col min="1" max="1" width="21.6640625" bestFit="1" customWidth="1"/>
    <col min="2" max="2" width="17.6640625" customWidth="1"/>
    <col min="3" max="3" width="18.88671875" customWidth="1"/>
    <col min="4" max="4" width="19.33203125" customWidth="1"/>
    <col min="5" max="5" width="19.109375" customWidth="1"/>
    <col min="6" max="6" width="16.33203125" customWidth="1"/>
    <col min="7" max="7" width="18.21875" customWidth="1"/>
  </cols>
  <sheetData>
    <row r="2" spans="1:7" ht="18" x14ac:dyDescent="0.3">
      <c r="A2" s="13" t="s">
        <v>13</v>
      </c>
      <c r="B2" s="14"/>
      <c r="C2" s="14"/>
      <c r="D2" s="14"/>
      <c r="E2" s="14"/>
      <c r="F2" s="14"/>
      <c r="G2" s="14"/>
    </row>
    <row r="3" spans="1:7" ht="18" x14ac:dyDescent="0.3">
      <c r="A3" s="13" t="s">
        <v>4</v>
      </c>
      <c r="B3" s="14"/>
      <c r="C3" s="14"/>
      <c r="D3" s="14"/>
      <c r="E3" s="14"/>
      <c r="F3" s="14"/>
      <c r="G3" s="14"/>
    </row>
    <row r="4" spans="1:7" ht="15.6" x14ac:dyDescent="0.3">
      <c r="A4" s="15"/>
      <c r="B4" s="16"/>
      <c r="C4" s="16"/>
      <c r="D4" s="16"/>
      <c r="E4" s="16"/>
      <c r="F4" s="16"/>
      <c r="G4" s="16"/>
    </row>
    <row r="5" spans="1:7" ht="15.6" x14ac:dyDescent="0.3">
      <c r="A5" s="11"/>
      <c r="B5" s="6"/>
      <c r="C5" s="6"/>
      <c r="D5" s="6"/>
      <c r="E5" s="6"/>
      <c r="F5" s="6"/>
      <c r="G5" s="6"/>
    </row>
    <row r="6" spans="1:7" ht="96" customHeight="1" x14ac:dyDescent="0.3">
      <c r="A6" s="4" t="s">
        <v>0</v>
      </c>
      <c r="B6" s="4" t="s">
        <v>5</v>
      </c>
      <c r="C6" s="4" t="s">
        <v>10</v>
      </c>
      <c r="D6" s="4" t="s">
        <v>6</v>
      </c>
      <c r="E6" s="4" t="s">
        <v>7</v>
      </c>
      <c r="F6" s="4" t="s">
        <v>8</v>
      </c>
      <c r="G6" s="4" t="s">
        <v>9</v>
      </c>
    </row>
    <row r="7" spans="1:7" ht="15.6" x14ac:dyDescent="0.3">
      <c r="A7" s="7" t="s">
        <v>1</v>
      </c>
      <c r="B7" s="7">
        <v>3</v>
      </c>
      <c r="C7" s="7">
        <v>195</v>
      </c>
      <c r="D7" s="7">
        <v>44</v>
      </c>
      <c r="E7" s="7">
        <v>151</v>
      </c>
      <c r="F7" s="8">
        <f>D7/C7</f>
        <v>0.22564102564102564</v>
      </c>
      <c r="G7" s="8">
        <f>E7/C7</f>
        <v>0.77435897435897438</v>
      </c>
    </row>
    <row r="8" spans="1:7" ht="15.6" x14ac:dyDescent="0.3">
      <c r="A8" s="7" t="s">
        <v>2</v>
      </c>
      <c r="B8" s="7">
        <v>3</v>
      </c>
      <c r="C8" s="7">
        <v>195</v>
      </c>
      <c r="D8" s="7">
        <v>57</v>
      </c>
      <c r="E8" s="7">
        <v>138</v>
      </c>
      <c r="F8" s="8">
        <f t="shared" ref="F8:F9" si="0">D8/C8</f>
        <v>0.29230769230769232</v>
      </c>
      <c r="G8" s="8">
        <f>E8/C8</f>
        <v>0.70769230769230773</v>
      </c>
    </row>
    <row r="9" spans="1:7" ht="15.6" x14ac:dyDescent="0.3">
      <c r="A9" s="7" t="s">
        <v>3</v>
      </c>
      <c r="B9" s="7">
        <v>61</v>
      </c>
      <c r="C9" s="7">
        <v>4648</v>
      </c>
      <c r="D9" s="7">
        <v>1240</v>
      </c>
      <c r="E9" s="7">
        <v>3415</v>
      </c>
      <c r="F9" s="8">
        <f t="shared" si="0"/>
        <v>0.26678141135972461</v>
      </c>
      <c r="G9" s="8">
        <f t="shared" ref="G9" si="1">E9/C9</f>
        <v>0.7347246127366609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0"/>
  <sheetViews>
    <sheetView tabSelected="1" workbookViewId="0">
      <selection activeCell="E8" sqref="E8"/>
    </sheetView>
  </sheetViews>
  <sheetFormatPr defaultRowHeight="14.4" x14ac:dyDescent="0.3"/>
  <cols>
    <col min="1" max="1" width="25.5546875" customWidth="1"/>
    <col min="2" max="2" width="15.33203125" customWidth="1"/>
    <col min="3" max="3" width="20.88671875" customWidth="1"/>
    <col min="4" max="4" width="18" customWidth="1"/>
    <col min="5" max="5" width="26.5546875" customWidth="1"/>
    <col min="6" max="6" width="13.5546875" customWidth="1"/>
    <col min="7" max="7" width="13.6640625" customWidth="1"/>
  </cols>
  <sheetData>
    <row r="3" spans="1:7" ht="18" x14ac:dyDescent="0.3">
      <c r="A3" s="13" t="s">
        <v>14</v>
      </c>
      <c r="B3" s="14"/>
      <c r="C3" s="14"/>
      <c r="D3" s="14"/>
      <c r="E3" s="14"/>
      <c r="F3" s="14"/>
      <c r="G3" s="14"/>
    </row>
    <row r="4" spans="1:7" ht="18" x14ac:dyDescent="0.3">
      <c r="A4" s="13" t="s">
        <v>4</v>
      </c>
      <c r="B4" s="14"/>
      <c r="C4" s="14"/>
      <c r="D4" s="14"/>
      <c r="E4" s="14"/>
      <c r="F4" s="14"/>
      <c r="G4" s="14"/>
    </row>
    <row r="5" spans="1:7" ht="15.6" x14ac:dyDescent="0.3">
      <c r="A5" s="15"/>
      <c r="B5" s="16"/>
      <c r="C5" s="16"/>
      <c r="D5" s="16"/>
      <c r="E5" s="16"/>
      <c r="F5" s="16"/>
      <c r="G5" s="16"/>
    </row>
    <row r="6" spans="1:7" ht="15.6" x14ac:dyDescent="0.3">
      <c r="A6" s="12"/>
      <c r="B6" s="6"/>
      <c r="C6" s="6"/>
      <c r="D6" s="6"/>
      <c r="E6" s="6"/>
      <c r="F6" s="6"/>
      <c r="G6" s="6"/>
    </row>
    <row r="7" spans="1:7" ht="64.2" customHeight="1" x14ac:dyDescent="0.3">
      <c r="A7" s="4" t="s">
        <v>0</v>
      </c>
      <c r="B7" s="4" t="s">
        <v>5</v>
      </c>
      <c r="C7" s="4" t="s">
        <v>10</v>
      </c>
      <c r="D7" s="4" t="s">
        <v>6</v>
      </c>
      <c r="E7" s="4" t="s">
        <v>7</v>
      </c>
      <c r="F7" s="4" t="s">
        <v>8</v>
      </c>
      <c r="G7" s="4" t="s">
        <v>9</v>
      </c>
    </row>
    <row r="8" spans="1:7" ht="15.6" x14ac:dyDescent="0.3">
      <c r="A8" s="7" t="s">
        <v>1</v>
      </c>
      <c r="B8" s="7">
        <v>3</v>
      </c>
      <c r="C8" s="7">
        <v>186</v>
      </c>
      <c r="D8" s="7">
        <v>21</v>
      </c>
      <c r="E8" s="7">
        <v>166</v>
      </c>
      <c r="F8" s="8">
        <f>D8/C8</f>
        <v>0.11290322580645161</v>
      </c>
      <c r="G8" s="8">
        <f>E8/C8</f>
        <v>0.89247311827956988</v>
      </c>
    </row>
    <row r="9" spans="1:7" ht="15.6" x14ac:dyDescent="0.3">
      <c r="A9" s="7" t="s">
        <v>2</v>
      </c>
      <c r="B9" s="7">
        <v>3</v>
      </c>
      <c r="C9" s="7">
        <v>186</v>
      </c>
      <c r="D9" s="7">
        <v>26</v>
      </c>
      <c r="E9" s="7">
        <v>160</v>
      </c>
      <c r="F9" s="8">
        <f t="shared" ref="F9:F10" si="0">D9/C9</f>
        <v>0.13978494623655913</v>
      </c>
      <c r="G9" s="8">
        <f>E9/C9</f>
        <v>0.86021505376344087</v>
      </c>
    </row>
    <row r="10" spans="1:7" ht="15.6" x14ac:dyDescent="0.3">
      <c r="A10" s="7" t="s">
        <v>3</v>
      </c>
      <c r="B10" s="7">
        <v>61</v>
      </c>
      <c r="C10" s="7">
        <v>4463</v>
      </c>
      <c r="D10" s="7">
        <v>941</v>
      </c>
      <c r="E10" s="7">
        <v>3531</v>
      </c>
      <c r="F10" s="8">
        <f t="shared" si="0"/>
        <v>0.21084472328030474</v>
      </c>
      <c r="G10" s="8">
        <f t="shared" ref="G10" si="1">E10/C10</f>
        <v>0.79117185749495855</v>
      </c>
    </row>
  </sheetData>
  <mergeCells count="3">
    <mergeCell ref="A3:G3"/>
    <mergeCell ref="A4:G4"/>
    <mergeCell ref="A5:G5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1° trimestre</vt:lpstr>
      <vt:lpstr>2° trimestre</vt:lpstr>
      <vt:lpstr>3° trimestre</vt:lpstr>
      <vt:lpstr>4° trimestre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install</cp:lastModifiedBy>
  <cp:lastPrinted>2020-01-27T13:00:58Z</cp:lastPrinted>
  <dcterms:created xsi:type="dcterms:W3CDTF">2018-06-05T13:22:32Z</dcterms:created>
  <dcterms:modified xsi:type="dcterms:W3CDTF">2020-01-27T13:26:26Z</dcterms:modified>
</cp:coreProperties>
</file>